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xr:revisionPtr revIDLastSave="0" documentId="8_{D8E81E28-F2FA-0143-85C2-B3B985F6151D}" xr6:coauthVersionLast="43" xr6:coauthVersionMax="43" xr10:uidLastSave="{00000000-0000-0000-0000-000000000000}"/>
  <bookViews>
    <workbookView xWindow="0" yWindow="0" windowWidth="19440" windowHeight="9885" xr2:uid="{00000000-000D-0000-FFFF-FFFF00000000}"/>
  </bookViews>
  <sheets>
    <sheet name="PLAN 2007B" sheetId="1" r:id="rId1"/>
    <sheet name="PLAN 2015" sheetId="2" r:id="rId2"/>
    <sheet name="Hoja3" sheetId="3" r:id="rId3"/>
  </sheets>
  <definedNames>
    <definedName name="_xlnm._FilterDatabase" localSheetId="0" hidden="1">'PLAN 2007B'!$A$4:$T$74</definedName>
    <definedName name="_xlnm._FilterDatabase" localSheetId="1" hidden="1">'PLAN 2015'!$A$4:$W$32</definedName>
    <definedName name="_xlnm.Print_Area" localSheetId="0">'PLAN 2007B'!$A$1:$T$74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2" l="1"/>
  <c r="M29" i="2"/>
  <c r="M27" i="2"/>
  <c r="M25" i="2"/>
  <c r="M23" i="2"/>
  <c r="M21" i="2"/>
  <c r="M19" i="2"/>
  <c r="M17" i="2"/>
  <c r="M13" i="2"/>
  <c r="M12" i="2"/>
  <c r="M11" i="2"/>
  <c r="M10" i="2"/>
  <c r="M9" i="2"/>
  <c r="M8" i="2"/>
  <c r="M7" i="2"/>
  <c r="M6" i="2"/>
  <c r="M5" i="2"/>
  <c r="M73" i="1"/>
  <c r="M72" i="1"/>
  <c r="M71" i="1"/>
  <c r="M70" i="1"/>
  <c r="M69" i="1"/>
  <c r="M68" i="1"/>
  <c r="M67" i="1"/>
  <c r="M62" i="1"/>
  <c r="M60" i="1"/>
  <c r="M58" i="1"/>
  <c r="M57" i="1"/>
  <c r="M56" i="1"/>
  <c r="M55" i="1"/>
  <c r="M54" i="1"/>
  <c r="M52" i="1"/>
  <c r="M50" i="1"/>
  <c r="M45" i="1"/>
  <c r="M43" i="1"/>
  <c r="M41" i="1"/>
  <c r="M39" i="1"/>
  <c r="M37" i="1"/>
  <c r="M35" i="1"/>
  <c r="M33" i="1"/>
  <c r="M31" i="1"/>
  <c r="M27" i="1"/>
  <c r="M26" i="1"/>
  <c r="M25" i="1"/>
  <c r="M24" i="1"/>
  <c r="M23" i="1"/>
  <c r="M22" i="1"/>
  <c r="M21" i="1"/>
  <c r="M20" i="1"/>
  <c r="M18" i="1"/>
  <c r="M17" i="1"/>
  <c r="M16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<sst xmlns="http://schemas.openxmlformats.org/spreadsheetml/2006/main" count="837" uniqueCount="158">
  <si>
    <t xml:space="preserve">PASCO - HUANCAVELICA - AYACUCHO </t>
  </si>
  <si>
    <t>N°</t>
  </si>
  <si>
    <t>PLAN</t>
  </si>
  <si>
    <t>CICLO</t>
  </si>
  <si>
    <t>ASIGNATURA</t>
  </si>
  <si>
    <t>HORAS PRESENCIALES</t>
  </si>
  <si>
    <t>HORAS VIRTUALES</t>
  </si>
  <si>
    <t>CR</t>
  </si>
  <si>
    <t>N° ALUMNOS</t>
  </si>
  <si>
    <t>TOTAL</t>
  </si>
  <si>
    <t>N° AULA</t>
  </si>
  <si>
    <t xml:space="preserve"> AULA</t>
  </si>
  <si>
    <t>HORARIO</t>
  </si>
  <si>
    <t>DIA</t>
  </si>
  <si>
    <t>UBICACIÓN</t>
  </si>
  <si>
    <t>PROPUESTA DOCENTE</t>
  </si>
  <si>
    <t>HT</t>
  </si>
  <si>
    <t>HP</t>
  </si>
  <si>
    <t>HVCA</t>
  </si>
  <si>
    <t>PASCO</t>
  </si>
  <si>
    <t>TITULO</t>
  </si>
  <si>
    <t>DOCENTE</t>
  </si>
  <si>
    <t>2007B</t>
  </si>
  <si>
    <t>VIII</t>
  </si>
  <si>
    <t>DERECHO COMERCIAL I: TEORIA DE LA EMPRESA Y SOCIEDADES</t>
  </si>
  <si>
    <t>12:30 - 14:45</t>
  </si>
  <si>
    <t>DOMINGO</t>
  </si>
  <si>
    <t>POST GRADO DERECHO</t>
  </si>
  <si>
    <t>Abogado</t>
  </si>
  <si>
    <t>PAUL FAVIO TOVAR POMA</t>
  </si>
  <si>
    <t>DERECHOS HUMANOS</t>
  </si>
  <si>
    <t>06:30 - 08:00</t>
  </si>
  <si>
    <t>DERECHO TRIBUTARIO I: PRINCIPIOS GENERALES Y CODIGO TRIBUTARIO</t>
  </si>
  <si>
    <t>08:00 - 09:30</t>
  </si>
  <si>
    <t>JORGE VLADIMIR APAICO ASTO</t>
  </si>
  <si>
    <t>TALLER DE INVESTIGACION II</t>
  </si>
  <si>
    <t>09:30 - 12.30</t>
  </si>
  <si>
    <t>Licenciado en Educación</t>
  </si>
  <si>
    <t>CUEVA ARIAS ENRIQUE YOHAN</t>
  </si>
  <si>
    <t>ANALISIS DE CASOS LABORALES</t>
  </si>
  <si>
    <t>18:00 - 19:30</t>
  </si>
  <si>
    <t>SABADO</t>
  </si>
  <si>
    <t>PORRAS SARMIENTO SYNTIA</t>
  </si>
  <si>
    <t>DERECHO INTERNACIONAL PUBLICO</t>
  </si>
  <si>
    <t>14:45 - 15:30</t>
  </si>
  <si>
    <t>HUAMAN SOTO, CARLA HILDA</t>
  </si>
  <si>
    <t>PRACTICA PRE PROFESIONAL I</t>
  </si>
  <si>
    <t>15:30 - 18:30</t>
  </si>
  <si>
    <t>CARLOS NICETO CHACCHI SOSA</t>
  </si>
  <si>
    <t>IX</t>
  </si>
  <si>
    <t>CRIMINOLOGIA</t>
  </si>
  <si>
    <t>DERECHO COMERCIAL II: DERECHO CAMBIARIO</t>
  </si>
  <si>
    <t>14:45 - 16:15</t>
  </si>
  <si>
    <t xml:space="preserve">ROJAS DE LA CRUZ JHEM </t>
  </si>
  <si>
    <t>19:30 - 21:00</t>
  </si>
  <si>
    <t>ANALISIS DE CASOS CONSTITUCIONALES</t>
  </si>
  <si>
    <t>CHUCO ORIHUELA, ALEXANDER MANUEL</t>
  </si>
  <si>
    <t>DERECHO DE MINERIA, GASES E HIDROCARBUROS</t>
  </si>
  <si>
    <t>ARTURO CHUCHON HUAMANI</t>
  </si>
  <si>
    <t>DERECHO INTERNACIONAL PRIVADO</t>
  </si>
  <si>
    <t>09:30 - 11:00</t>
  </si>
  <si>
    <t>ESTRADA AYRE CESAR PERCY</t>
  </si>
  <si>
    <t>DERECHO PENITENCIARIO</t>
  </si>
  <si>
    <t>14:00 - 14:45</t>
  </si>
  <si>
    <t>LEIVA ÑANA CARLOS ENRIQUE</t>
  </si>
  <si>
    <t>DERECHO PROCESAL CONSTITUCIONAL</t>
  </si>
  <si>
    <t>21:00 - 22:30</t>
  </si>
  <si>
    <t>DERECHO PROCESAL DEL TRABAJO</t>
  </si>
  <si>
    <t>12:30 - 14:00</t>
  </si>
  <si>
    <t>JOSE LUIS ALARCON GOMEZ</t>
  </si>
  <si>
    <t>16:30 - 18.00</t>
  </si>
  <si>
    <t>TEORIA DE LA RESPONSABILIDAD CIVIL</t>
  </si>
  <si>
    <t>ORE ORIHUELA NADIA BANETTY</t>
  </si>
  <si>
    <t>X</t>
  </si>
  <si>
    <t>DERECHO TRIBUTARIO II : IMPUESTOS ESPECIAL LOCALES Y REGIONALES</t>
  </si>
  <si>
    <t>Medicina</t>
  </si>
  <si>
    <t>FILOSOFIA DEL DERECHO</t>
  </si>
  <si>
    <t>Licenciado en educación</t>
  </si>
  <si>
    <t>MEDICINA LEGAL Y FORENSE</t>
  </si>
  <si>
    <t>LAPA RIVERA LAURO</t>
  </si>
  <si>
    <t>11:00 - 12:30</t>
  </si>
  <si>
    <t>ORATORIA FORENSE</t>
  </si>
  <si>
    <t>TEORIA DEL CONFLICTO, NEGOCIACION, CONCILIACION Y ARBITRAJE</t>
  </si>
  <si>
    <t>AGUILAR CUEVAS IVAN</t>
  </si>
  <si>
    <t>ANALISIS DE RESOLUCIONES JUDICIALES</t>
  </si>
  <si>
    <t>14:00 - 15:30</t>
  </si>
  <si>
    <t>DERECHO PROCESAL CIVIL II : EJECUTIVO, CAUTELAR Y NO CONTENCIOSO</t>
  </si>
  <si>
    <t>15:30 - 17:00</t>
  </si>
  <si>
    <t>PRACTICA PRE PROFESIONAL II</t>
  </si>
  <si>
    <t>17:00 - 20:00</t>
  </si>
  <si>
    <t xml:space="preserve">ESTRADA AYRE CESAR PERCY </t>
  </si>
  <si>
    <t>XI</t>
  </si>
  <si>
    <t>DERECHO COMERCIAL III : CONTRATOS Y COMERCIO INTERNACIONAL</t>
  </si>
  <si>
    <t>20:00 - 21:30</t>
  </si>
  <si>
    <t>DERECHO DE LA COMPETENCIA Y DE LA PROPIEDAD INTELECTUAL</t>
  </si>
  <si>
    <t>17:45 -19:15</t>
  </si>
  <si>
    <t>FIGUEROA ALVARON EDUARDO PAJUELO</t>
  </si>
  <si>
    <t>11:45 - 13:15</t>
  </si>
  <si>
    <t>SEMINARIO DE TESIS EN DERECHO PENAL Y PROCESAL PENAL I</t>
  </si>
  <si>
    <t>13:15 - 16:15</t>
  </si>
  <si>
    <t>SEMINARIO DE TESIS EN DERECHO CIVIL Y PROCESAL CIVIL I</t>
  </si>
  <si>
    <t>14:00 -17:00</t>
  </si>
  <si>
    <t>DERECHO CIVIL: PRESCRIPCION Y CADUCIDAD</t>
  </si>
  <si>
    <t>06:30 - 09:30</t>
  </si>
  <si>
    <t xml:space="preserve">CABALLERO DE LA CRUZ, ITSUA           </t>
  </si>
  <si>
    <t>PROCESO CONTENCIOSO ADMINISTRATIVO</t>
  </si>
  <si>
    <t>08:00 - 11:00</t>
  </si>
  <si>
    <t>SEMINARIO DE ETICA Y SOCIEDAD</t>
  </si>
  <si>
    <t>REGIMEN DE LOS SERVICIOS PUBLICOS Y CONCESION DE BIENES PUBLICOS</t>
  </si>
  <si>
    <t>17:00 - 17:45</t>
  </si>
  <si>
    <t>11:00 - 11:45</t>
  </si>
  <si>
    <t>PRACTICA PRE PROFESIONAL III</t>
  </si>
  <si>
    <t>09:30 - 12:30</t>
  </si>
  <si>
    <t>XII</t>
  </si>
  <si>
    <t>SEMINARIO DE TESIS EN DERECHO PENAL Y PROCESAL PENAL II</t>
  </si>
  <si>
    <t>19:30 - 22:30</t>
  </si>
  <si>
    <t>SEMINARIO DE TESIS EN DERECHO ADMINISTRATIVO Y PROCESAL ADMINISTRATIVO II</t>
  </si>
  <si>
    <t>14:00 - 17:00</t>
  </si>
  <si>
    <t>DOMNGO</t>
  </si>
  <si>
    <t>SEMINARIO DE TESIS EN DERECHO CIVIL Y PROCESAL CIVIL II</t>
  </si>
  <si>
    <t>ARBITRAJE NACIONAL E INTERNACIONAL</t>
  </si>
  <si>
    <t>ANALISIS DE CASOS PENALES</t>
  </si>
  <si>
    <t>DERECHO JUDICIAL</t>
  </si>
  <si>
    <t>VIRTUAL</t>
  </si>
  <si>
    <t>PRACTICA PRE PROFESIONAL IV</t>
  </si>
  <si>
    <t>2015</t>
  </si>
  <si>
    <t>VII</t>
  </si>
  <si>
    <t>DERECHO CIVIL: OBLIGACIONES</t>
  </si>
  <si>
    <t>DERECHO CIVIL: SUCESIONES</t>
  </si>
  <si>
    <t>12:30 - 13:15</t>
  </si>
  <si>
    <t>DERECHO DE LA SEGURIDAD SOCIAL</t>
  </si>
  <si>
    <t>09:30 - 10:15</t>
  </si>
  <si>
    <t>DERECHO PENAL: PARTE ESPECIAL II</t>
  </si>
  <si>
    <t>LÓGICA Y RAZONAMIENTO JURÍDICO</t>
  </si>
  <si>
    <t>18:00 - 20:15</t>
  </si>
  <si>
    <t>14:45 - 17:00</t>
  </si>
  <si>
    <t>DERECHO COLECTIVO DEL TRABAJO</t>
  </si>
  <si>
    <t>13:15 - 14:45</t>
  </si>
  <si>
    <t>DERECHO PROCESAL CIVIL III: CAUTELAR Y NO CONTENCIOSO</t>
  </si>
  <si>
    <t>10:15 - 11:45</t>
  </si>
  <si>
    <t xml:space="preserve">DERECHO CIVIL: CONTRATOS I </t>
  </si>
  <si>
    <t>18:45 - 20:15</t>
  </si>
  <si>
    <t>DERECHO EMPRESARIAL : TEORÍA DE LA EMPRESA Y SOCIEDADES</t>
  </si>
  <si>
    <t>DERECHO FINANCIERO</t>
  </si>
  <si>
    <t>CABALLERO DE LA CRUZ, ITSUA</t>
  </si>
  <si>
    <t>DERECHO INTERNACIONAL PÚBLICO</t>
  </si>
  <si>
    <t>05:00 - 05:45</t>
  </si>
  <si>
    <t>18:00 - 18:45</t>
  </si>
  <si>
    <t>DERECHO REGISTRAL Y NOTARIAL</t>
  </si>
  <si>
    <t>DERECHO TRIBUTARIO I: PRINCIPIOS GENERALES Y CÓDIGO TRIBUTARIO</t>
  </si>
  <si>
    <t>PROPUESTA HORARIA DE LOS DOCENTE 2019 - I</t>
  </si>
  <si>
    <t>AYA</t>
  </si>
  <si>
    <t>16.30 - 18.00</t>
  </si>
  <si>
    <t>16:30 - 18:00</t>
  </si>
  <si>
    <t>Gilmer Jorge Vilchez Galarza</t>
  </si>
  <si>
    <t>15:00 - 18.00</t>
  </si>
  <si>
    <t>15.00 - 18.00</t>
  </si>
  <si>
    <t xml:space="preserve">16.30 - 19.30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</si>
</sst>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sz val="8"/>
      <color rgb="FF4F81BD"/>
      <name val="Arial"/>
      <family val="2"/>
    </font>
    <font>
      <sz val="8"/>
      <color rgb="FF92D050"/>
      <name val="Arial"/>
      <family val="2"/>
    </font>
    <font>
      <sz val="11"/>
      <color rgb="FF4F81BD"/>
      <name val="Calibri"/>
      <family val="2"/>
      <scheme val="minor"/>
    </font>
    <font>
      <sz val="8"/>
      <color rgb="FF9BBB59"/>
      <name val="Arial"/>
      <family val="2"/>
    </font>
    <font>
      <sz val="8"/>
      <color rgb="FF0070C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 wrapText="1" readingOrder="1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left" vertical="center" wrapText="1" readingOrder="1"/>
    </xf>
    <xf numFmtId="164" fontId="4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NumberFormat="1" applyFont="1" applyFill="1" applyBorder="1" applyAlignment="1">
      <alignment vertical="center" wrapText="1" readingOrder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 readingOrder="1"/>
    </xf>
    <xf numFmtId="49" fontId="4" fillId="0" borderId="6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4" fillId="0" borderId="5" xfId="0" applyNumberFormat="1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view="pageBreakPreview" topLeftCell="B1" zoomScaleNormal="110" zoomScaleSheetLayoutView="100" workbookViewId="0" xr3:uid="{AEA406A1-0E4B-5B11-9CD5-51D6E497D94C}">
      <selection activeCell="Q20" sqref="Q20"/>
    </sheetView>
  </sheetViews>
  <sheetFormatPr defaultColWidth="10.76171875" defaultRowHeight="15" x14ac:dyDescent="0.2"/>
  <cols>
    <col min="1" max="1" width="3.765625" style="53" customWidth="1"/>
    <col min="2" max="2" width="7.3984375" style="54" customWidth="1"/>
    <col min="3" max="3" width="6.45703125" style="54" customWidth="1"/>
    <col min="4" max="4" width="40.89453125" customWidth="1"/>
    <col min="5" max="8" width="5.51171875" style="54" customWidth="1"/>
    <col min="9" max="9" width="4.70703125" style="54" customWidth="1"/>
    <col min="10" max="14" width="5.37890625" style="54" customWidth="1"/>
    <col min="15" max="15" width="5.51171875" style="54" customWidth="1"/>
    <col min="16" max="17" width="11.703125" style="54" customWidth="1"/>
    <col min="18" max="18" width="18.6953125" customWidth="1"/>
    <col min="20" max="20" width="29.7265625" customWidth="1"/>
  </cols>
  <sheetData>
    <row r="1" spans="1:20" x14ac:dyDescent="0.2">
      <c r="A1" s="88" t="s">
        <v>150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x14ac:dyDescent="0.2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18.75" customHeight="1" x14ac:dyDescent="0.2">
      <c r="A3" s="78" t="s">
        <v>1</v>
      </c>
      <c r="B3" s="84" t="s">
        <v>2</v>
      </c>
      <c r="C3" s="85" t="s">
        <v>3</v>
      </c>
      <c r="D3" s="78" t="s">
        <v>4</v>
      </c>
      <c r="E3" s="87" t="s">
        <v>5</v>
      </c>
      <c r="F3" s="87"/>
      <c r="G3" s="87" t="s">
        <v>6</v>
      </c>
      <c r="H3" s="87"/>
      <c r="I3" s="78" t="s">
        <v>7</v>
      </c>
      <c r="J3" s="81" t="s">
        <v>8</v>
      </c>
      <c r="K3" s="81"/>
      <c r="L3" s="81"/>
      <c r="M3" s="82" t="s">
        <v>9</v>
      </c>
      <c r="N3" s="79" t="s">
        <v>10</v>
      </c>
      <c r="O3" s="79" t="s">
        <v>11</v>
      </c>
      <c r="P3" s="79" t="s">
        <v>12</v>
      </c>
      <c r="Q3" s="79" t="s">
        <v>13</v>
      </c>
      <c r="R3" s="79" t="s">
        <v>14</v>
      </c>
      <c r="S3" s="78" t="s">
        <v>15</v>
      </c>
      <c r="T3" s="78"/>
    </row>
    <row r="4" spans="1:20" x14ac:dyDescent="0.2">
      <c r="A4" s="78"/>
      <c r="B4" s="84"/>
      <c r="C4" s="86"/>
      <c r="D4" s="78"/>
      <c r="E4" s="2" t="s">
        <v>16</v>
      </c>
      <c r="F4" s="2" t="s">
        <v>17</v>
      </c>
      <c r="G4" s="2" t="s">
        <v>16</v>
      </c>
      <c r="H4" s="2" t="s">
        <v>17</v>
      </c>
      <c r="I4" s="78"/>
      <c r="J4" s="56" t="s">
        <v>18</v>
      </c>
      <c r="K4" s="56" t="s">
        <v>19</v>
      </c>
      <c r="L4" s="56" t="s">
        <v>151</v>
      </c>
      <c r="M4" s="83"/>
      <c r="N4" s="80"/>
      <c r="O4" s="80"/>
      <c r="P4" s="80"/>
      <c r="Q4" s="80"/>
      <c r="R4" s="80"/>
      <c r="S4" s="2" t="s">
        <v>20</v>
      </c>
      <c r="T4" s="3" t="s">
        <v>21</v>
      </c>
    </row>
    <row r="5" spans="1:20" s="12" customFormat="1" ht="24" customHeight="1" x14ac:dyDescent="0.1">
      <c r="A5" s="4">
        <v>1</v>
      </c>
      <c r="B5" s="5" t="s">
        <v>22</v>
      </c>
      <c r="C5" s="5" t="s">
        <v>23</v>
      </c>
      <c r="D5" s="6" t="s">
        <v>24</v>
      </c>
      <c r="E5" s="7">
        <v>0</v>
      </c>
      <c r="F5" s="8">
        <v>3</v>
      </c>
      <c r="G5" s="8">
        <v>2</v>
      </c>
      <c r="H5" s="8">
        <v>0</v>
      </c>
      <c r="I5" s="8">
        <v>4</v>
      </c>
      <c r="J5" s="9">
        <v>0</v>
      </c>
      <c r="K5" s="7">
        <v>0</v>
      </c>
      <c r="L5" s="9">
        <v>13</v>
      </c>
      <c r="M5" s="9">
        <f t="shared" ref="M5:M12" si="0">SUM(J5:L5)</f>
        <v>13</v>
      </c>
      <c r="N5" s="9">
        <v>1</v>
      </c>
      <c r="O5" s="9">
        <v>401</v>
      </c>
      <c r="P5" s="9" t="s">
        <v>25</v>
      </c>
      <c r="Q5" s="9" t="s">
        <v>26</v>
      </c>
      <c r="R5" s="9" t="s">
        <v>27</v>
      </c>
      <c r="S5" s="10" t="s">
        <v>28</v>
      </c>
      <c r="T5" s="11" t="s">
        <v>29</v>
      </c>
    </row>
    <row r="6" spans="1:20" s="16" customFormat="1" ht="24" customHeight="1" x14ac:dyDescent="0.2">
      <c r="A6" s="14">
        <v>2</v>
      </c>
      <c r="B6" s="5" t="s">
        <v>22</v>
      </c>
      <c r="C6" s="5" t="s">
        <v>23</v>
      </c>
      <c r="D6" s="6" t="s">
        <v>30</v>
      </c>
      <c r="E6" s="8">
        <v>2</v>
      </c>
      <c r="F6" s="8">
        <v>0</v>
      </c>
      <c r="G6" s="8">
        <v>2</v>
      </c>
      <c r="H6" s="8">
        <v>0</v>
      </c>
      <c r="I6" s="15">
        <v>4</v>
      </c>
      <c r="J6" s="9">
        <v>1</v>
      </c>
      <c r="K6" s="7">
        <v>0</v>
      </c>
      <c r="L6" s="9">
        <v>17</v>
      </c>
      <c r="M6" s="9">
        <f t="shared" si="0"/>
        <v>18</v>
      </c>
      <c r="N6" s="9">
        <v>1</v>
      </c>
      <c r="O6" s="9">
        <v>401</v>
      </c>
      <c r="P6" s="9" t="s">
        <v>31</v>
      </c>
      <c r="Q6" s="9" t="s">
        <v>26</v>
      </c>
      <c r="R6" s="9" t="s">
        <v>27</v>
      </c>
      <c r="S6" s="10" t="s">
        <v>28</v>
      </c>
      <c r="T6" s="11" t="s">
        <v>29</v>
      </c>
    </row>
    <row r="7" spans="1:20" s="12" customFormat="1" ht="24" customHeight="1" x14ac:dyDescent="0.1">
      <c r="A7" s="4">
        <v>3</v>
      </c>
      <c r="B7" s="5" t="s">
        <v>22</v>
      </c>
      <c r="C7" s="5" t="s">
        <v>23</v>
      </c>
      <c r="D7" s="6" t="s">
        <v>32</v>
      </c>
      <c r="E7" s="8">
        <v>0</v>
      </c>
      <c r="F7" s="8">
        <v>2</v>
      </c>
      <c r="G7" s="8">
        <v>2</v>
      </c>
      <c r="H7" s="8">
        <v>0</v>
      </c>
      <c r="I7" s="15">
        <v>3</v>
      </c>
      <c r="J7" s="9">
        <v>0</v>
      </c>
      <c r="K7" s="7">
        <v>1</v>
      </c>
      <c r="L7" s="9">
        <v>9</v>
      </c>
      <c r="M7" s="9">
        <f t="shared" si="0"/>
        <v>10</v>
      </c>
      <c r="N7" s="9">
        <v>1</v>
      </c>
      <c r="O7" s="9">
        <v>401</v>
      </c>
      <c r="P7" s="9" t="s">
        <v>33</v>
      </c>
      <c r="Q7" s="9" t="s">
        <v>26</v>
      </c>
      <c r="R7" s="9" t="s">
        <v>27</v>
      </c>
      <c r="S7" s="10" t="s">
        <v>28</v>
      </c>
      <c r="T7" s="11" t="s">
        <v>34</v>
      </c>
    </row>
    <row r="8" spans="1:20" s="12" customFormat="1" ht="24" customHeight="1" x14ac:dyDescent="0.1">
      <c r="A8" s="14">
        <v>4</v>
      </c>
      <c r="B8" s="5" t="s">
        <v>22</v>
      </c>
      <c r="C8" s="5" t="s">
        <v>23</v>
      </c>
      <c r="D8" s="6" t="s">
        <v>35</v>
      </c>
      <c r="E8" s="8">
        <v>0</v>
      </c>
      <c r="F8" s="8">
        <v>4</v>
      </c>
      <c r="G8" s="8">
        <v>0</v>
      </c>
      <c r="H8" s="8">
        <v>0</v>
      </c>
      <c r="I8" s="15">
        <v>2</v>
      </c>
      <c r="J8" s="9">
        <v>1</v>
      </c>
      <c r="K8" s="7">
        <v>4</v>
      </c>
      <c r="L8" s="9">
        <v>5</v>
      </c>
      <c r="M8" s="9">
        <f t="shared" si="0"/>
        <v>10</v>
      </c>
      <c r="N8" s="9">
        <v>1</v>
      </c>
      <c r="O8" s="9">
        <v>401</v>
      </c>
      <c r="P8" s="9" t="s">
        <v>36</v>
      </c>
      <c r="Q8" s="9" t="s">
        <v>26</v>
      </c>
      <c r="R8" s="9" t="s">
        <v>27</v>
      </c>
      <c r="S8" s="18" t="s">
        <v>37</v>
      </c>
      <c r="T8" s="19" t="s">
        <v>38</v>
      </c>
    </row>
    <row r="9" spans="1:20" s="12" customFormat="1" ht="24" customHeight="1" x14ac:dyDescent="0.2">
      <c r="A9" s="4">
        <v>5</v>
      </c>
      <c r="B9" s="5" t="s">
        <v>22</v>
      </c>
      <c r="C9" s="5" t="s">
        <v>23</v>
      </c>
      <c r="D9" s="6" t="s">
        <v>39</v>
      </c>
      <c r="E9" s="8">
        <v>0</v>
      </c>
      <c r="F9" s="8">
        <v>2</v>
      </c>
      <c r="G9" s="8">
        <v>0</v>
      </c>
      <c r="H9" s="8">
        <v>0</v>
      </c>
      <c r="I9" s="15">
        <v>1</v>
      </c>
      <c r="J9" s="9">
        <v>0</v>
      </c>
      <c r="K9" s="7">
        <v>1</v>
      </c>
      <c r="L9" s="9">
        <v>10</v>
      </c>
      <c r="M9" s="9">
        <f t="shared" si="0"/>
        <v>11</v>
      </c>
      <c r="N9" s="9">
        <v>1</v>
      </c>
      <c r="O9" s="58">
        <v>401</v>
      </c>
      <c r="P9" s="58" t="s">
        <v>40</v>
      </c>
      <c r="Q9" s="58" t="s">
        <v>41</v>
      </c>
      <c r="R9" s="58" t="s">
        <v>27</v>
      </c>
      <c r="S9" s="10" t="s">
        <v>28</v>
      </c>
      <c r="T9" s="21" t="s">
        <v>42</v>
      </c>
    </row>
    <row r="10" spans="1:20" s="12" customFormat="1" ht="24" customHeight="1" x14ac:dyDescent="0.2">
      <c r="A10" s="14">
        <v>6</v>
      </c>
      <c r="B10" s="5" t="s">
        <v>22</v>
      </c>
      <c r="C10" s="5" t="s">
        <v>23</v>
      </c>
      <c r="D10" s="6" t="s">
        <v>43</v>
      </c>
      <c r="E10" s="8">
        <v>1</v>
      </c>
      <c r="F10" s="8">
        <v>0</v>
      </c>
      <c r="G10" s="8">
        <v>2</v>
      </c>
      <c r="H10" s="8">
        <v>0</v>
      </c>
      <c r="I10" s="15">
        <v>3</v>
      </c>
      <c r="J10" s="9">
        <v>0</v>
      </c>
      <c r="K10" s="7">
        <v>0</v>
      </c>
      <c r="L10" s="9">
        <v>12</v>
      </c>
      <c r="M10" s="9">
        <f t="shared" si="0"/>
        <v>12</v>
      </c>
      <c r="N10" s="9">
        <v>1</v>
      </c>
      <c r="O10" s="9">
        <v>401</v>
      </c>
      <c r="P10" s="9" t="s">
        <v>44</v>
      </c>
      <c r="Q10" s="9" t="s">
        <v>26</v>
      </c>
      <c r="R10" s="9" t="s">
        <v>27</v>
      </c>
      <c r="S10" s="10" t="s">
        <v>28</v>
      </c>
      <c r="T10" s="22" t="s">
        <v>45</v>
      </c>
    </row>
    <row r="11" spans="1:20" s="12" customFormat="1" ht="24" customHeight="1" x14ac:dyDescent="0.2">
      <c r="A11" s="4">
        <v>7</v>
      </c>
      <c r="B11" s="5" t="s">
        <v>22</v>
      </c>
      <c r="C11" s="5" t="s">
        <v>23</v>
      </c>
      <c r="D11" s="23" t="s">
        <v>46</v>
      </c>
      <c r="E11" s="8">
        <v>0</v>
      </c>
      <c r="F11" s="8">
        <v>4</v>
      </c>
      <c r="G11" s="8">
        <v>0</v>
      </c>
      <c r="H11" s="8">
        <v>2</v>
      </c>
      <c r="I11" s="15">
        <v>3</v>
      </c>
      <c r="J11" s="9">
        <v>2</v>
      </c>
      <c r="K11" s="7">
        <v>8</v>
      </c>
      <c r="L11" s="9">
        <v>0</v>
      </c>
      <c r="M11" s="9">
        <f t="shared" si="0"/>
        <v>10</v>
      </c>
      <c r="N11" s="9">
        <v>1</v>
      </c>
      <c r="O11" s="9">
        <v>401</v>
      </c>
      <c r="P11" s="20" t="s">
        <v>47</v>
      </c>
      <c r="Q11" s="20" t="s">
        <v>26</v>
      </c>
      <c r="R11" s="9" t="s">
        <v>27</v>
      </c>
      <c r="S11" s="10" t="s">
        <v>28</v>
      </c>
      <c r="T11" s="24" t="s">
        <v>42</v>
      </c>
    </row>
    <row r="12" spans="1:20" s="12" customFormat="1" ht="24" customHeight="1" x14ac:dyDescent="0.2">
      <c r="A12" s="14">
        <v>8</v>
      </c>
      <c r="B12" s="5" t="s">
        <v>22</v>
      </c>
      <c r="C12" s="5" t="s">
        <v>23</v>
      </c>
      <c r="D12" s="23" t="s">
        <v>46</v>
      </c>
      <c r="E12" s="8">
        <v>0</v>
      </c>
      <c r="F12" s="8">
        <v>4</v>
      </c>
      <c r="G12" s="8">
        <v>0</v>
      </c>
      <c r="H12" s="8">
        <v>2</v>
      </c>
      <c r="I12" s="15">
        <v>3</v>
      </c>
      <c r="J12" s="9">
        <v>0</v>
      </c>
      <c r="K12" s="9">
        <v>0</v>
      </c>
      <c r="L12" s="9">
        <v>8</v>
      </c>
      <c r="M12" s="9">
        <f t="shared" si="0"/>
        <v>8</v>
      </c>
      <c r="N12" s="9">
        <v>1</v>
      </c>
      <c r="O12" s="55">
        <v>402</v>
      </c>
      <c r="P12" s="55" t="s">
        <v>155</v>
      </c>
      <c r="Q12" s="55" t="s">
        <v>41</v>
      </c>
      <c r="R12" s="55" t="s">
        <v>27</v>
      </c>
      <c r="S12" s="10" t="s">
        <v>28</v>
      </c>
      <c r="T12" s="11" t="s">
        <v>48</v>
      </c>
    </row>
    <row r="13" spans="1:20" s="69" customFormat="1" ht="24" customHeight="1" x14ac:dyDescent="0.2">
      <c r="A13" s="64"/>
      <c r="B13" s="65"/>
      <c r="C13" s="65"/>
      <c r="D13" s="61"/>
      <c r="E13" s="62"/>
      <c r="F13" s="62"/>
      <c r="G13" s="62"/>
      <c r="H13" s="62"/>
      <c r="I13" s="66"/>
      <c r="J13" s="63"/>
      <c r="K13" s="63"/>
      <c r="L13" s="63"/>
      <c r="M13" s="63"/>
      <c r="N13" s="63"/>
      <c r="O13" s="63"/>
      <c r="P13" s="63"/>
      <c r="Q13" s="63"/>
      <c r="R13" s="63"/>
      <c r="S13" s="67"/>
      <c r="T13" s="68"/>
    </row>
    <row r="14" spans="1:20" ht="18.75" customHeight="1" x14ac:dyDescent="0.2">
      <c r="A14" s="78" t="s">
        <v>1</v>
      </c>
      <c r="B14" s="84" t="s">
        <v>2</v>
      </c>
      <c r="C14" s="85" t="s">
        <v>3</v>
      </c>
      <c r="D14" s="78" t="s">
        <v>4</v>
      </c>
      <c r="E14" s="87" t="s">
        <v>5</v>
      </c>
      <c r="F14" s="87"/>
      <c r="G14" s="87" t="s">
        <v>6</v>
      </c>
      <c r="H14" s="87"/>
      <c r="I14" s="78" t="s">
        <v>7</v>
      </c>
      <c r="J14" s="81" t="s">
        <v>8</v>
      </c>
      <c r="K14" s="81"/>
      <c r="L14" s="81"/>
      <c r="M14" s="82" t="s">
        <v>9</v>
      </c>
      <c r="N14" s="79" t="s">
        <v>10</v>
      </c>
      <c r="O14" s="79" t="s">
        <v>11</v>
      </c>
      <c r="P14" s="79" t="s">
        <v>12</v>
      </c>
      <c r="Q14" s="79" t="s">
        <v>13</v>
      </c>
      <c r="R14" s="79" t="s">
        <v>14</v>
      </c>
      <c r="S14" s="78" t="s">
        <v>15</v>
      </c>
      <c r="T14" s="78"/>
    </row>
    <row r="15" spans="1:20" x14ac:dyDescent="0.2">
      <c r="A15" s="78"/>
      <c r="B15" s="84"/>
      <c r="C15" s="86"/>
      <c r="D15" s="78"/>
      <c r="E15" s="2" t="s">
        <v>16</v>
      </c>
      <c r="F15" s="2" t="s">
        <v>17</v>
      </c>
      <c r="G15" s="2" t="s">
        <v>16</v>
      </c>
      <c r="H15" s="2" t="s">
        <v>17</v>
      </c>
      <c r="I15" s="78"/>
      <c r="J15" s="56" t="s">
        <v>18</v>
      </c>
      <c r="K15" s="56" t="s">
        <v>19</v>
      </c>
      <c r="L15" s="56" t="s">
        <v>151</v>
      </c>
      <c r="M15" s="83"/>
      <c r="N15" s="80"/>
      <c r="O15" s="80"/>
      <c r="P15" s="80"/>
      <c r="Q15" s="80"/>
      <c r="R15" s="80"/>
      <c r="S15" s="2" t="s">
        <v>20</v>
      </c>
      <c r="T15" s="3" t="s">
        <v>21</v>
      </c>
    </row>
    <row r="16" spans="1:20" s="12" customFormat="1" ht="24" customHeight="1" x14ac:dyDescent="0.2">
      <c r="A16" s="4">
        <v>9</v>
      </c>
      <c r="B16" s="5" t="s">
        <v>22</v>
      </c>
      <c r="C16" s="5" t="s">
        <v>49</v>
      </c>
      <c r="D16" s="6" t="s">
        <v>50</v>
      </c>
      <c r="E16" s="8">
        <v>0</v>
      </c>
      <c r="F16" s="8">
        <v>2</v>
      </c>
      <c r="G16" s="8">
        <v>1</v>
      </c>
      <c r="H16" s="8">
        <v>0</v>
      </c>
      <c r="I16" s="25">
        <v>2</v>
      </c>
      <c r="J16" s="9">
        <v>5</v>
      </c>
      <c r="K16" s="9">
        <v>5</v>
      </c>
      <c r="L16" s="9">
        <v>0</v>
      </c>
      <c r="M16" s="9">
        <f>SUM(J16:L16)</f>
        <v>10</v>
      </c>
      <c r="N16" s="9">
        <v>1</v>
      </c>
      <c r="O16" s="58">
        <v>204</v>
      </c>
      <c r="P16" s="58" t="s">
        <v>153</v>
      </c>
      <c r="Q16" s="58" t="s">
        <v>41</v>
      </c>
      <c r="R16" s="58" t="s">
        <v>27</v>
      </c>
      <c r="S16" s="10" t="s">
        <v>28</v>
      </c>
      <c r="T16" s="11" t="s">
        <v>34</v>
      </c>
    </row>
    <row r="17" spans="1:20" s="12" customFormat="1" ht="24" customHeight="1" x14ac:dyDescent="0.2">
      <c r="A17" s="14">
        <v>10</v>
      </c>
      <c r="B17" s="5" t="s">
        <v>22</v>
      </c>
      <c r="C17" s="5" t="s">
        <v>49</v>
      </c>
      <c r="D17" s="6" t="s">
        <v>50</v>
      </c>
      <c r="E17" s="8">
        <v>0</v>
      </c>
      <c r="F17" s="8">
        <v>2</v>
      </c>
      <c r="G17" s="8">
        <v>1</v>
      </c>
      <c r="H17" s="8">
        <v>0</v>
      </c>
      <c r="I17" s="25">
        <v>2</v>
      </c>
      <c r="J17" s="9">
        <v>0</v>
      </c>
      <c r="K17" s="9">
        <v>0</v>
      </c>
      <c r="L17" s="9">
        <v>14</v>
      </c>
      <c r="M17" s="9">
        <f>SUM(J17:L17)</f>
        <v>14</v>
      </c>
      <c r="N17" s="9">
        <v>1</v>
      </c>
      <c r="O17" s="58">
        <v>204</v>
      </c>
      <c r="P17" s="58" t="s">
        <v>40</v>
      </c>
      <c r="Q17" s="58" t="s">
        <v>41</v>
      </c>
      <c r="R17" s="58" t="s">
        <v>27</v>
      </c>
      <c r="S17" s="10" t="s">
        <v>28</v>
      </c>
      <c r="T17" s="11" t="s">
        <v>154</v>
      </c>
    </row>
    <row r="18" spans="1:20" s="16" customFormat="1" ht="24" customHeight="1" x14ac:dyDescent="0.2">
      <c r="A18" s="4">
        <v>11</v>
      </c>
      <c r="B18" s="5" t="s">
        <v>22</v>
      </c>
      <c r="C18" s="5" t="s">
        <v>49</v>
      </c>
      <c r="D18" s="6" t="s">
        <v>51</v>
      </c>
      <c r="E18" s="8">
        <v>0</v>
      </c>
      <c r="F18" s="8">
        <v>2</v>
      </c>
      <c r="G18" s="8">
        <v>2</v>
      </c>
      <c r="H18" s="8">
        <v>0</v>
      </c>
      <c r="I18" s="25">
        <v>3</v>
      </c>
      <c r="J18" s="26">
        <v>5</v>
      </c>
      <c r="K18" s="7">
        <v>5</v>
      </c>
      <c r="L18" s="9">
        <v>0</v>
      </c>
      <c r="M18" s="9">
        <f>SUM(J18:L18)</f>
        <v>10</v>
      </c>
      <c r="N18" s="9">
        <v>1</v>
      </c>
      <c r="O18" s="9">
        <v>201</v>
      </c>
      <c r="P18" s="9" t="s">
        <v>52</v>
      </c>
      <c r="Q18" s="9" t="s">
        <v>26</v>
      </c>
      <c r="R18" s="9" t="s">
        <v>27</v>
      </c>
      <c r="S18" s="18" t="s">
        <v>28</v>
      </c>
      <c r="T18" s="21" t="s">
        <v>53</v>
      </c>
    </row>
    <row r="19" spans="1:20" s="16" customFormat="1" ht="24" customHeight="1" x14ac:dyDescent="0.2">
      <c r="A19" s="14">
        <v>12</v>
      </c>
      <c r="B19" s="5" t="s">
        <v>22</v>
      </c>
      <c r="C19" s="5" t="s">
        <v>49</v>
      </c>
      <c r="D19" s="6" t="s">
        <v>51</v>
      </c>
      <c r="E19" s="8">
        <v>0</v>
      </c>
      <c r="F19" s="8">
        <v>2</v>
      </c>
      <c r="G19" s="8">
        <v>2</v>
      </c>
      <c r="H19" s="8">
        <v>0</v>
      </c>
      <c r="I19" s="25">
        <v>3</v>
      </c>
      <c r="J19" s="9">
        <v>0</v>
      </c>
      <c r="K19" s="9">
        <v>0</v>
      </c>
      <c r="L19" s="9">
        <v>18</v>
      </c>
      <c r="M19" s="9">
        <v>18</v>
      </c>
      <c r="N19" s="9">
        <v>1</v>
      </c>
      <c r="O19" s="58">
        <v>402</v>
      </c>
      <c r="P19" s="58" t="s">
        <v>54</v>
      </c>
      <c r="Q19" s="58" t="s">
        <v>41</v>
      </c>
      <c r="R19" s="58" t="s">
        <v>27</v>
      </c>
      <c r="S19" s="18" t="s">
        <v>28</v>
      </c>
      <c r="T19" s="11" t="s">
        <v>154</v>
      </c>
    </row>
    <row r="20" spans="1:20" s="16" customFormat="1" ht="24" customHeight="1" x14ac:dyDescent="0.2">
      <c r="A20" s="4">
        <v>13</v>
      </c>
      <c r="B20" s="5" t="s">
        <v>22</v>
      </c>
      <c r="C20" s="5" t="s">
        <v>49</v>
      </c>
      <c r="D20" s="6" t="s">
        <v>55</v>
      </c>
      <c r="E20" s="8">
        <v>0</v>
      </c>
      <c r="F20" s="8">
        <v>2</v>
      </c>
      <c r="G20" s="8">
        <v>0</v>
      </c>
      <c r="H20" s="8">
        <v>0</v>
      </c>
      <c r="I20" s="25">
        <v>1</v>
      </c>
      <c r="J20" s="26">
        <v>5</v>
      </c>
      <c r="K20" s="7">
        <v>11</v>
      </c>
      <c r="L20" s="9">
        <v>16</v>
      </c>
      <c r="M20" s="9">
        <f t="shared" ref="M20:M27" si="1">SUM(J20:L20)</f>
        <v>32</v>
      </c>
      <c r="N20" s="9">
        <v>1</v>
      </c>
      <c r="O20" s="58">
        <v>402</v>
      </c>
      <c r="P20" s="58" t="s">
        <v>33</v>
      </c>
      <c r="Q20" s="58" t="s">
        <v>26</v>
      </c>
      <c r="R20" s="58" t="s">
        <v>27</v>
      </c>
      <c r="S20" s="18" t="s">
        <v>28</v>
      </c>
      <c r="T20" s="27" t="s">
        <v>56</v>
      </c>
    </row>
    <row r="21" spans="1:20" s="12" customFormat="1" ht="24" customHeight="1" x14ac:dyDescent="0.2">
      <c r="A21" s="14">
        <v>14</v>
      </c>
      <c r="B21" s="5" t="s">
        <v>22</v>
      </c>
      <c r="C21" s="5" t="s">
        <v>49</v>
      </c>
      <c r="D21" s="6" t="s">
        <v>57</v>
      </c>
      <c r="E21" s="8">
        <v>1</v>
      </c>
      <c r="F21" s="8">
        <v>1</v>
      </c>
      <c r="G21" s="8">
        <v>2</v>
      </c>
      <c r="H21" s="8">
        <v>0</v>
      </c>
      <c r="I21" s="25">
        <v>3</v>
      </c>
      <c r="J21" s="8">
        <v>7</v>
      </c>
      <c r="K21" s="7">
        <v>5</v>
      </c>
      <c r="L21" s="9">
        <v>20</v>
      </c>
      <c r="M21" s="9">
        <f t="shared" si="1"/>
        <v>32</v>
      </c>
      <c r="N21" s="9">
        <v>1</v>
      </c>
      <c r="O21" s="58">
        <v>402</v>
      </c>
      <c r="P21" s="58" t="s">
        <v>31</v>
      </c>
      <c r="Q21" s="58" t="s">
        <v>26</v>
      </c>
      <c r="R21" s="58" t="s">
        <v>27</v>
      </c>
      <c r="S21" s="10" t="s">
        <v>28</v>
      </c>
      <c r="T21" s="11" t="s">
        <v>58</v>
      </c>
    </row>
    <row r="22" spans="1:20" s="12" customFormat="1" ht="24" customHeight="1" x14ac:dyDescent="0.2">
      <c r="A22" s="4">
        <v>15</v>
      </c>
      <c r="B22" s="5" t="s">
        <v>22</v>
      </c>
      <c r="C22" s="5" t="s">
        <v>49</v>
      </c>
      <c r="D22" s="6" t="s">
        <v>59</v>
      </c>
      <c r="E22" s="8">
        <v>2</v>
      </c>
      <c r="F22" s="8">
        <v>0</v>
      </c>
      <c r="G22" s="8">
        <v>1</v>
      </c>
      <c r="H22" s="8">
        <v>0</v>
      </c>
      <c r="I22" s="25">
        <v>3</v>
      </c>
      <c r="J22" s="8">
        <v>9</v>
      </c>
      <c r="K22" s="7">
        <v>5</v>
      </c>
      <c r="L22" s="9">
        <v>28</v>
      </c>
      <c r="M22" s="9">
        <f t="shared" si="1"/>
        <v>42</v>
      </c>
      <c r="N22" s="9">
        <v>1</v>
      </c>
      <c r="O22" s="58">
        <v>402</v>
      </c>
      <c r="P22" s="58" t="s">
        <v>60</v>
      </c>
      <c r="Q22" s="58" t="s">
        <v>26</v>
      </c>
      <c r="R22" s="58" t="s">
        <v>27</v>
      </c>
      <c r="S22" s="10" t="s">
        <v>28</v>
      </c>
      <c r="T22" s="21" t="s">
        <v>61</v>
      </c>
    </row>
    <row r="23" spans="1:20" s="12" customFormat="1" ht="24" customHeight="1" x14ac:dyDescent="0.2">
      <c r="A23" s="14">
        <v>16</v>
      </c>
      <c r="B23" s="5" t="s">
        <v>22</v>
      </c>
      <c r="C23" s="5" t="s">
        <v>49</v>
      </c>
      <c r="D23" s="6" t="s">
        <v>62</v>
      </c>
      <c r="E23" s="8">
        <v>0</v>
      </c>
      <c r="F23" s="8">
        <v>1</v>
      </c>
      <c r="G23" s="8">
        <v>2</v>
      </c>
      <c r="H23" s="8">
        <v>0</v>
      </c>
      <c r="I23" s="25">
        <v>2</v>
      </c>
      <c r="J23" s="8">
        <v>7</v>
      </c>
      <c r="K23" s="7">
        <v>5</v>
      </c>
      <c r="L23" s="9">
        <v>11</v>
      </c>
      <c r="M23" s="9">
        <f t="shared" si="1"/>
        <v>23</v>
      </c>
      <c r="N23" s="9">
        <v>1</v>
      </c>
      <c r="O23" s="58">
        <v>402</v>
      </c>
      <c r="P23" s="58" t="s">
        <v>63</v>
      </c>
      <c r="Q23" s="58" t="s">
        <v>26</v>
      </c>
      <c r="R23" s="58" t="s">
        <v>27</v>
      </c>
      <c r="S23" s="10" t="s">
        <v>28</v>
      </c>
      <c r="T23" s="29" t="s">
        <v>64</v>
      </c>
    </row>
    <row r="24" spans="1:20" s="12" customFormat="1" ht="24" customHeight="1" x14ac:dyDescent="0.2">
      <c r="A24" s="4">
        <v>17</v>
      </c>
      <c r="B24" s="5" t="s">
        <v>22</v>
      </c>
      <c r="C24" s="5" t="s">
        <v>49</v>
      </c>
      <c r="D24" s="6" t="s">
        <v>65</v>
      </c>
      <c r="E24" s="8">
        <v>0</v>
      </c>
      <c r="F24" s="8">
        <v>2</v>
      </c>
      <c r="G24" s="8">
        <v>2</v>
      </c>
      <c r="H24" s="8">
        <v>0</v>
      </c>
      <c r="I24" s="25">
        <v>3</v>
      </c>
      <c r="J24" s="8">
        <v>3</v>
      </c>
      <c r="K24" s="7">
        <v>2</v>
      </c>
      <c r="L24" s="9">
        <v>21</v>
      </c>
      <c r="M24" s="9">
        <f t="shared" si="1"/>
        <v>26</v>
      </c>
      <c r="N24" s="9">
        <v>1</v>
      </c>
      <c r="O24" s="58">
        <v>402</v>
      </c>
      <c r="P24" s="58" t="s">
        <v>66</v>
      </c>
      <c r="Q24" s="58" t="s">
        <v>41</v>
      </c>
      <c r="R24" s="58" t="s">
        <v>27</v>
      </c>
      <c r="S24" s="10" t="s">
        <v>28</v>
      </c>
      <c r="T24" s="11" t="s">
        <v>154</v>
      </c>
    </row>
    <row r="25" spans="1:20" s="12" customFormat="1" ht="24" customHeight="1" x14ac:dyDescent="0.2">
      <c r="A25" s="14">
        <v>18</v>
      </c>
      <c r="B25" s="5" t="s">
        <v>22</v>
      </c>
      <c r="C25" s="5" t="s">
        <v>49</v>
      </c>
      <c r="D25" s="6" t="s">
        <v>67</v>
      </c>
      <c r="E25" s="8">
        <v>0</v>
      </c>
      <c r="F25" s="8">
        <v>2</v>
      </c>
      <c r="G25" s="8">
        <v>2</v>
      </c>
      <c r="H25" s="8">
        <v>0</v>
      </c>
      <c r="I25" s="25">
        <v>3</v>
      </c>
      <c r="J25" s="9">
        <v>0</v>
      </c>
      <c r="K25" s="9">
        <v>0</v>
      </c>
      <c r="L25" s="9">
        <v>29</v>
      </c>
      <c r="M25" s="9">
        <f t="shared" si="1"/>
        <v>29</v>
      </c>
      <c r="N25" s="9">
        <v>1</v>
      </c>
      <c r="O25" s="58">
        <v>402</v>
      </c>
      <c r="P25" s="58" t="s">
        <v>68</v>
      </c>
      <c r="Q25" s="58" t="s">
        <v>26</v>
      </c>
      <c r="R25" s="58" t="s">
        <v>27</v>
      </c>
      <c r="S25" s="10" t="s">
        <v>28</v>
      </c>
      <c r="T25" s="30" t="s">
        <v>69</v>
      </c>
    </row>
    <row r="26" spans="1:20" s="38" customFormat="1" ht="24" customHeight="1" x14ac:dyDescent="0.2">
      <c r="A26" s="4">
        <v>19</v>
      </c>
      <c r="B26" s="31" t="s">
        <v>22</v>
      </c>
      <c r="C26" s="31" t="s">
        <v>49</v>
      </c>
      <c r="D26" s="32" t="s">
        <v>67</v>
      </c>
      <c r="E26" s="33">
        <v>0</v>
      </c>
      <c r="F26" s="33">
        <v>2</v>
      </c>
      <c r="G26" s="33">
        <v>2</v>
      </c>
      <c r="H26" s="33">
        <v>0</v>
      </c>
      <c r="I26" s="34">
        <v>3</v>
      </c>
      <c r="J26" s="33">
        <v>11</v>
      </c>
      <c r="K26" s="35">
        <v>5</v>
      </c>
      <c r="L26" s="9">
        <v>0</v>
      </c>
      <c r="M26" s="20">
        <f t="shared" si="1"/>
        <v>16</v>
      </c>
      <c r="N26" s="20">
        <v>1</v>
      </c>
      <c r="O26" s="20">
        <v>201</v>
      </c>
      <c r="P26" s="20" t="s">
        <v>70</v>
      </c>
      <c r="Q26" s="20" t="s">
        <v>41</v>
      </c>
      <c r="R26" s="20" t="s">
        <v>27</v>
      </c>
      <c r="S26" s="36" t="s">
        <v>28</v>
      </c>
      <c r="T26" s="37" t="s">
        <v>42</v>
      </c>
    </row>
    <row r="27" spans="1:20" s="12" customFormat="1" ht="24" customHeight="1" x14ac:dyDescent="0.2">
      <c r="A27" s="14">
        <v>20</v>
      </c>
      <c r="B27" s="5" t="s">
        <v>22</v>
      </c>
      <c r="C27" s="5" t="s">
        <v>49</v>
      </c>
      <c r="D27" s="6" t="s">
        <v>71</v>
      </c>
      <c r="E27" s="8">
        <v>2</v>
      </c>
      <c r="F27" s="8">
        <v>0</v>
      </c>
      <c r="G27" s="8">
        <v>1</v>
      </c>
      <c r="H27" s="8">
        <v>0</v>
      </c>
      <c r="I27" s="25">
        <v>3</v>
      </c>
      <c r="J27" s="8">
        <v>14</v>
      </c>
      <c r="K27" s="7">
        <v>7</v>
      </c>
      <c r="L27" s="9">
        <v>18</v>
      </c>
      <c r="M27" s="9">
        <f t="shared" si="1"/>
        <v>39</v>
      </c>
      <c r="N27" s="9">
        <v>1</v>
      </c>
      <c r="O27" s="58">
        <v>402</v>
      </c>
      <c r="P27" s="58" t="s">
        <v>80</v>
      </c>
      <c r="Q27" s="58" t="s">
        <v>26</v>
      </c>
      <c r="R27" s="58" t="s">
        <v>27</v>
      </c>
      <c r="S27" s="10" t="s">
        <v>28</v>
      </c>
      <c r="T27" s="21" t="s">
        <v>72</v>
      </c>
    </row>
    <row r="28" spans="1:20" s="75" customFormat="1" ht="24" customHeight="1" x14ac:dyDescent="0.2">
      <c r="A28" s="64"/>
      <c r="B28" s="65"/>
      <c r="C28" s="73"/>
      <c r="D28" s="70"/>
      <c r="E28" s="62"/>
      <c r="F28" s="62"/>
      <c r="G28" s="62"/>
      <c r="H28" s="62"/>
      <c r="I28" s="66"/>
      <c r="J28" s="62"/>
      <c r="K28" s="71"/>
      <c r="L28" s="63"/>
      <c r="M28" s="72"/>
      <c r="N28" s="72"/>
      <c r="O28" s="72"/>
      <c r="P28" s="72"/>
      <c r="Q28" s="72"/>
      <c r="R28" s="72"/>
      <c r="S28" s="67"/>
      <c r="T28" s="74"/>
    </row>
    <row r="29" spans="1:20" ht="18.75" customHeight="1" x14ac:dyDescent="0.2">
      <c r="A29" s="78" t="s">
        <v>1</v>
      </c>
      <c r="B29" s="84" t="s">
        <v>2</v>
      </c>
      <c r="C29" s="85" t="s">
        <v>3</v>
      </c>
      <c r="D29" s="78" t="s">
        <v>4</v>
      </c>
      <c r="E29" s="87" t="s">
        <v>5</v>
      </c>
      <c r="F29" s="87"/>
      <c r="G29" s="87" t="s">
        <v>6</v>
      </c>
      <c r="H29" s="87"/>
      <c r="I29" s="78" t="s">
        <v>7</v>
      </c>
      <c r="J29" s="81" t="s">
        <v>8</v>
      </c>
      <c r="K29" s="81"/>
      <c r="L29" s="81"/>
      <c r="M29" s="82" t="s">
        <v>9</v>
      </c>
      <c r="N29" s="79" t="s">
        <v>10</v>
      </c>
      <c r="O29" s="79" t="s">
        <v>11</v>
      </c>
      <c r="P29" s="79" t="s">
        <v>12</v>
      </c>
      <c r="Q29" s="79" t="s">
        <v>13</v>
      </c>
      <c r="R29" s="79" t="s">
        <v>14</v>
      </c>
      <c r="S29" s="78" t="s">
        <v>15</v>
      </c>
      <c r="T29" s="78"/>
    </row>
    <row r="30" spans="1:20" x14ac:dyDescent="0.2">
      <c r="A30" s="78"/>
      <c r="B30" s="84"/>
      <c r="C30" s="86"/>
      <c r="D30" s="78"/>
      <c r="E30" s="2" t="s">
        <v>16</v>
      </c>
      <c r="F30" s="2" t="s">
        <v>17</v>
      </c>
      <c r="G30" s="2" t="s">
        <v>16</v>
      </c>
      <c r="H30" s="2" t="s">
        <v>17</v>
      </c>
      <c r="I30" s="78"/>
      <c r="J30" s="56" t="s">
        <v>18</v>
      </c>
      <c r="K30" s="56" t="s">
        <v>19</v>
      </c>
      <c r="L30" s="56" t="s">
        <v>151</v>
      </c>
      <c r="M30" s="83"/>
      <c r="N30" s="80"/>
      <c r="O30" s="80"/>
      <c r="P30" s="80"/>
      <c r="Q30" s="80"/>
      <c r="R30" s="80"/>
      <c r="S30" s="2" t="s">
        <v>20</v>
      </c>
      <c r="T30" s="3" t="s">
        <v>21</v>
      </c>
    </row>
    <row r="31" spans="1:20" s="12" customFormat="1" ht="24" customHeight="1" x14ac:dyDescent="0.1">
      <c r="A31" s="4">
        <v>21</v>
      </c>
      <c r="B31" s="5" t="s">
        <v>22</v>
      </c>
      <c r="C31" s="5" t="s">
        <v>73</v>
      </c>
      <c r="D31" s="6" t="s">
        <v>74</v>
      </c>
      <c r="E31" s="8">
        <v>0</v>
      </c>
      <c r="F31" s="8">
        <v>2</v>
      </c>
      <c r="G31" s="8">
        <v>2</v>
      </c>
      <c r="H31" s="8">
        <v>0</v>
      </c>
      <c r="I31" s="25">
        <v>3</v>
      </c>
      <c r="J31" s="9">
        <v>22</v>
      </c>
      <c r="K31" s="7">
        <v>9</v>
      </c>
      <c r="L31" s="9">
        <v>0</v>
      </c>
      <c r="M31" s="9">
        <f>SUM(J31:L31)</f>
        <v>31</v>
      </c>
      <c r="N31" s="9">
        <v>2</v>
      </c>
      <c r="O31" s="20">
        <v>403</v>
      </c>
      <c r="P31" s="20" t="s">
        <v>31</v>
      </c>
      <c r="Q31" s="20" t="s">
        <v>26</v>
      </c>
      <c r="R31" s="9" t="s">
        <v>27</v>
      </c>
      <c r="S31" s="36" t="s">
        <v>28</v>
      </c>
      <c r="T31" s="37" t="s">
        <v>53</v>
      </c>
    </row>
    <row r="32" spans="1:20" s="12" customFormat="1" ht="24" customHeight="1" x14ac:dyDescent="0.1">
      <c r="A32" s="14">
        <v>22</v>
      </c>
      <c r="B32" s="5" t="s">
        <v>22</v>
      </c>
      <c r="C32" s="5" t="s">
        <v>73</v>
      </c>
      <c r="D32" s="6" t="s">
        <v>74</v>
      </c>
      <c r="E32" s="8">
        <v>0</v>
      </c>
      <c r="F32" s="8">
        <v>2</v>
      </c>
      <c r="G32" s="8">
        <v>2</v>
      </c>
      <c r="H32" s="8">
        <v>0</v>
      </c>
      <c r="I32" s="25">
        <v>3</v>
      </c>
      <c r="J32" s="9">
        <v>0</v>
      </c>
      <c r="K32" s="9">
        <v>0</v>
      </c>
      <c r="L32" s="9">
        <v>34</v>
      </c>
      <c r="M32" s="9">
        <v>34</v>
      </c>
      <c r="N32" s="9">
        <v>2</v>
      </c>
      <c r="O32" s="20">
        <v>305</v>
      </c>
      <c r="P32" s="9" t="s">
        <v>33</v>
      </c>
      <c r="Q32" s="9" t="s">
        <v>26</v>
      </c>
      <c r="R32" s="20" t="s">
        <v>75</v>
      </c>
      <c r="S32" s="36" t="s">
        <v>28</v>
      </c>
      <c r="T32" s="37" t="s">
        <v>53</v>
      </c>
    </row>
    <row r="33" spans="1:20" s="16" customFormat="1" ht="24" customHeight="1" x14ac:dyDescent="0.1">
      <c r="A33" s="4">
        <v>23</v>
      </c>
      <c r="B33" s="5" t="s">
        <v>22</v>
      </c>
      <c r="C33" s="5" t="s">
        <v>73</v>
      </c>
      <c r="D33" s="6" t="s">
        <v>76</v>
      </c>
      <c r="E33" s="8">
        <v>0</v>
      </c>
      <c r="F33" s="8">
        <v>2</v>
      </c>
      <c r="G33" s="8">
        <v>1</v>
      </c>
      <c r="H33" s="8">
        <v>0</v>
      </c>
      <c r="I33" s="25">
        <v>2</v>
      </c>
      <c r="J33" s="9">
        <v>18</v>
      </c>
      <c r="K33" s="7">
        <v>13</v>
      </c>
      <c r="L33" s="9">
        <v>0</v>
      </c>
      <c r="M33" s="9">
        <f>SUM(J33:L33)</f>
        <v>31</v>
      </c>
      <c r="N33" s="9">
        <v>2</v>
      </c>
      <c r="O33" s="20">
        <v>403</v>
      </c>
      <c r="P33" s="20" t="s">
        <v>33</v>
      </c>
      <c r="Q33" s="20" t="s">
        <v>26</v>
      </c>
      <c r="R33" s="9" t="s">
        <v>27</v>
      </c>
      <c r="S33" s="39" t="s">
        <v>77</v>
      </c>
      <c r="T33" s="40" t="s">
        <v>38</v>
      </c>
    </row>
    <row r="34" spans="1:20" s="16" customFormat="1" ht="24" customHeight="1" x14ac:dyDescent="0.1">
      <c r="A34" s="14">
        <v>24</v>
      </c>
      <c r="B34" s="5" t="s">
        <v>22</v>
      </c>
      <c r="C34" s="5" t="s">
        <v>73</v>
      </c>
      <c r="D34" s="6" t="s">
        <v>76</v>
      </c>
      <c r="E34" s="8">
        <v>0</v>
      </c>
      <c r="F34" s="8">
        <v>2</v>
      </c>
      <c r="G34" s="8">
        <v>1</v>
      </c>
      <c r="H34" s="8">
        <v>0</v>
      </c>
      <c r="I34" s="25">
        <v>2</v>
      </c>
      <c r="J34" s="9">
        <v>0</v>
      </c>
      <c r="K34" s="9">
        <v>0</v>
      </c>
      <c r="L34" s="9">
        <v>37</v>
      </c>
      <c r="M34" s="9">
        <v>37</v>
      </c>
      <c r="N34" s="9">
        <v>2</v>
      </c>
      <c r="O34" s="20">
        <v>305</v>
      </c>
      <c r="P34" s="20" t="s">
        <v>31</v>
      </c>
      <c r="Q34" s="20" t="s">
        <v>26</v>
      </c>
      <c r="R34" s="20" t="s">
        <v>75</v>
      </c>
      <c r="S34" s="39" t="s">
        <v>77</v>
      </c>
      <c r="T34" s="40" t="s">
        <v>38</v>
      </c>
    </row>
    <row r="35" spans="1:20" s="16" customFormat="1" ht="24" customHeight="1" x14ac:dyDescent="0.2">
      <c r="A35" s="4">
        <v>25</v>
      </c>
      <c r="B35" s="5" t="s">
        <v>22</v>
      </c>
      <c r="C35" s="5" t="s">
        <v>73</v>
      </c>
      <c r="D35" s="6" t="s">
        <v>78</v>
      </c>
      <c r="E35" s="8">
        <v>0</v>
      </c>
      <c r="F35" s="8">
        <v>2</v>
      </c>
      <c r="G35" s="8">
        <v>2</v>
      </c>
      <c r="H35" s="8">
        <v>0</v>
      </c>
      <c r="I35" s="25">
        <v>3</v>
      </c>
      <c r="J35" s="9">
        <v>20</v>
      </c>
      <c r="K35" s="7">
        <v>10</v>
      </c>
      <c r="L35" s="9">
        <v>0</v>
      </c>
      <c r="M35" s="9">
        <f>SUM(J35:L35)</f>
        <v>30</v>
      </c>
      <c r="N35" s="9">
        <v>2</v>
      </c>
      <c r="O35" s="20">
        <v>403</v>
      </c>
      <c r="P35" s="20" t="s">
        <v>60</v>
      </c>
      <c r="Q35" s="20" t="s">
        <v>26</v>
      </c>
      <c r="R35" s="9" t="s">
        <v>27</v>
      </c>
      <c r="S35" s="36" t="s">
        <v>28</v>
      </c>
      <c r="T35" s="37" t="s">
        <v>79</v>
      </c>
    </row>
    <row r="36" spans="1:20" s="16" customFormat="1" ht="24" customHeight="1" x14ac:dyDescent="0.2">
      <c r="A36" s="14">
        <v>26</v>
      </c>
      <c r="B36" s="5" t="s">
        <v>22</v>
      </c>
      <c r="C36" s="5" t="s">
        <v>73</v>
      </c>
      <c r="D36" s="6" t="s">
        <v>78</v>
      </c>
      <c r="E36" s="8">
        <v>0</v>
      </c>
      <c r="F36" s="8">
        <v>2</v>
      </c>
      <c r="G36" s="8">
        <v>2</v>
      </c>
      <c r="H36" s="8">
        <v>0</v>
      </c>
      <c r="I36" s="25">
        <v>3</v>
      </c>
      <c r="J36" s="9">
        <v>0</v>
      </c>
      <c r="K36" s="9">
        <v>0</v>
      </c>
      <c r="L36" s="9">
        <v>32</v>
      </c>
      <c r="M36" s="9">
        <v>32</v>
      </c>
      <c r="N36" s="9">
        <v>2</v>
      </c>
      <c r="O36" s="20">
        <v>305</v>
      </c>
      <c r="P36" s="20" t="s">
        <v>80</v>
      </c>
      <c r="Q36" s="20" t="s">
        <v>26</v>
      </c>
      <c r="R36" s="20" t="s">
        <v>75</v>
      </c>
      <c r="S36" s="36" t="s">
        <v>28</v>
      </c>
      <c r="T36" s="37" t="s">
        <v>79</v>
      </c>
    </row>
    <row r="37" spans="1:20" s="12" customFormat="1" ht="24" customHeight="1" x14ac:dyDescent="0.2">
      <c r="A37" s="4">
        <v>27</v>
      </c>
      <c r="B37" s="5" t="s">
        <v>22</v>
      </c>
      <c r="C37" s="5" t="s">
        <v>73</v>
      </c>
      <c r="D37" s="6" t="s">
        <v>81</v>
      </c>
      <c r="E37" s="8">
        <v>0</v>
      </c>
      <c r="F37" s="8">
        <v>2</v>
      </c>
      <c r="G37" s="8">
        <v>2</v>
      </c>
      <c r="H37" s="8">
        <v>0</v>
      </c>
      <c r="I37" s="25">
        <v>3</v>
      </c>
      <c r="J37" s="9">
        <v>0</v>
      </c>
      <c r="K37" s="9">
        <v>0</v>
      </c>
      <c r="L37" s="9">
        <v>32</v>
      </c>
      <c r="M37" s="9">
        <f>SUM(J37:L37)</f>
        <v>32</v>
      </c>
      <c r="N37" s="9">
        <v>2</v>
      </c>
      <c r="O37" s="58">
        <v>403</v>
      </c>
      <c r="P37" s="58" t="s">
        <v>80</v>
      </c>
      <c r="Q37" s="58" t="s">
        <v>26</v>
      </c>
      <c r="R37" s="58" t="s">
        <v>27</v>
      </c>
      <c r="S37" s="36" t="s">
        <v>28</v>
      </c>
      <c r="T37" s="41" t="s">
        <v>64</v>
      </c>
    </row>
    <row r="38" spans="1:20" s="12" customFormat="1" ht="24" customHeight="1" x14ac:dyDescent="0.2">
      <c r="A38" s="14">
        <v>28</v>
      </c>
      <c r="B38" s="5" t="s">
        <v>22</v>
      </c>
      <c r="C38" s="5" t="s">
        <v>73</v>
      </c>
      <c r="D38" s="6" t="s">
        <v>81</v>
      </c>
      <c r="E38" s="8">
        <v>0</v>
      </c>
      <c r="F38" s="8">
        <v>2</v>
      </c>
      <c r="G38" s="8">
        <v>2</v>
      </c>
      <c r="H38" s="8">
        <v>0</v>
      </c>
      <c r="I38" s="25">
        <v>3</v>
      </c>
      <c r="J38" s="9">
        <v>24</v>
      </c>
      <c r="K38" s="7">
        <v>9</v>
      </c>
      <c r="L38" s="9">
        <v>0</v>
      </c>
      <c r="M38" s="9">
        <v>32</v>
      </c>
      <c r="N38" s="9">
        <v>2</v>
      </c>
      <c r="O38" s="20">
        <v>305</v>
      </c>
      <c r="P38" s="20" t="s">
        <v>60</v>
      </c>
      <c r="Q38" s="20" t="s">
        <v>26</v>
      </c>
      <c r="R38" s="20" t="s">
        <v>75</v>
      </c>
      <c r="S38" s="36" t="s">
        <v>28</v>
      </c>
      <c r="T38" s="42" t="s">
        <v>56</v>
      </c>
    </row>
    <row r="39" spans="1:20" s="12" customFormat="1" ht="24" customHeight="1" x14ac:dyDescent="0.1">
      <c r="A39" s="4">
        <v>29</v>
      </c>
      <c r="B39" s="5" t="s">
        <v>22</v>
      </c>
      <c r="C39" s="5" t="s">
        <v>73</v>
      </c>
      <c r="D39" s="6" t="s">
        <v>82</v>
      </c>
      <c r="E39" s="8">
        <v>0</v>
      </c>
      <c r="F39" s="8">
        <v>2</v>
      </c>
      <c r="G39" s="8">
        <v>3</v>
      </c>
      <c r="H39" s="8">
        <v>0</v>
      </c>
      <c r="I39" s="25">
        <v>4</v>
      </c>
      <c r="J39" s="9">
        <v>15</v>
      </c>
      <c r="K39" s="7">
        <v>5</v>
      </c>
      <c r="L39" s="9">
        <v>0</v>
      </c>
      <c r="M39" s="9">
        <f>SUM(J39:L39)</f>
        <v>20</v>
      </c>
      <c r="N39" s="9">
        <v>2</v>
      </c>
      <c r="O39" s="20">
        <v>403</v>
      </c>
      <c r="P39" s="20" t="s">
        <v>68</v>
      </c>
      <c r="Q39" s="20" t="s">
        <v>26</v>
      </c>
      <c r="R39" s="9" t="s">
        <v>27</v>
      </c>
      <c r="S39" s="36" t="s">
        <v>28</v>
      </c>
      <c r="T39" s="37" t="s">
        <v>83</v>
      </c>
    </row>
    <row r="40" spans="1:20" s="12" customFormat="1" ht="24" customHeight="1" x14ac:dyDescent="0.1">
      <c r="A40" s="14">
        <v>30</v>
      </c>
      <c r="B40" s="5" t="s">
        <v>22</v>
      </c>
      <c r="C40" s="5" t="s">
        <v>73</v>
      </c>
      <c r="D40" s="6" t="s">
        <v>82</v>
      </c>
      <c r="E40" s="8">
        <v>0</v>
      </c>
      <c r="F40" s="8">
        <v>2</v>
      </c>
      <c r="G40" s="8">
        <v>3</v>
      </c>
      <c r="H40" s="8">
        <v>0</v>
      </c>
      <c r="I40" s="25">
        <v>4</v>
      </c>
      <c r="J40" s="9">
        <v>0</v>
      </c>
      <c r="K40" s="9">
        <v>0</v>
      </c>
      <c r="L40" s="9">
        <v>42</v>
      </c>
      <c r="M40" s="9">
        <v>42</v>
      </c>
      <c r="N40" s="9">
        <v>2</v>
      </c>
      <c r="O40" s="58">
        <v>401</v>
      </c>
      <c r="P40" s="58" t="s">
        <v>66</v>
      </c>
      <c r="Q40" s="58" t="s">
        <v>41</v>
      </c>
      <c r="R40" s="58" t="s">
        <v>27</v>
      </c>
      <c r="S40" s="36" t="s">
        <v>28</v>
      </c>
      <c r="T40" s="30" t="s">
        <v>29</v>
      </c>
    </row>
    <row r="41" spans="1:20" s="12" customFormat="1" ht="24" customHeight="1" x14ac:dyDescent="0.2">
      <c r="A41" s="4">
        <v>31</v>
      </c>
      <c r="B41" s="5" t="s">
        <v>22</v>
      </c>
      <c r="C41" s="5" t="s">
        <v>73</v>
      </c>
      <c r="D41" s="6" t="s">
        <v>84</v>
      </c>
      <c r="E41" s="8">
        <v>0</v>
      </c>
      <c r="F41" s="8">
        <v>2</v>
      </c>
      <c r="G41" s="8">
        <v>1</v>
      </c>
      <c r="H41" s="8">
        <v>0</v>
      </c>
      <c r="I41" s="25">
        <v>2</v>
      </c>
      <c r="J41" s="9">
        <v>21</v>
      </c>
      <c r="K41" s="7">
        <v>14</v>
      </c>
      <c r="L41" s="9">
        <v>0</v>
      </c>
      <c r="M41" s="9">
        <f>SUM(J41:L41)</f>
        <v>35</v>
      </c>
      <c r="N41" s="9">
        <v>2</v>
      </c>
      <c r="O41" s="20">
        <v>403</v>
      </c>
      <c r="P41" s="20" t="s">
        <v>85</v>
      </c>
      <c r="Q41" s="20" t="s">
        <v>26</v>
      </c>
      <c r="R41" s="9" t="s">
        <v>27</v>
      </c>
      <c r="S41" s="36" t="s">
        <v>28</v>
      </c>
      <c r="T41" s="37" t="s">
        <v>72</v>
      </c>
    </row>
    <row r="42" spans="1:20" s="12" customFormat="1" ht="24" customHeight="1" x14ac:dyDescent="0.2">
      <c r="A42" s="14">
        <v>32</v>
      </c>
      <c r="B42" s="5" t="s">
        <v>22</v>
      </c>
      <c r="C42" s="5" t="s">
        <v>73</v>
      </c>
      <c r="D42" s="6" t="s">
        <v>84</v>
      </c>
      <c r="E42" s="8">
        <v>0</v>
      </c>
      <c r="F42" s="8">
        <v>2</v>
      </c>
      <c r="G42" s="8">
        <v>1</v>
      </c>
      <c r="H42" s="8">
        <v>0</v>
      </c>
      <c r="I42" s="25">
        <v>2</v>
      </c>
      <c r="J42" s="9">
        <v>0</v>
      </c>
      <c r="K42" s="9">
        <v>0</v>
      </c>
      <c r="L42" s="9">
        <v>34</v>
      </c>
      <c r="M42" s="9">
        <v>34</v>
      </c>
      <c r="N42" s="9">
        <v>2</v>
      </c>
      <c r="O42" s="58">
        <v>403</v>
      </c>
      <c r="P42" s="58" t="s">
        <v>40</v>
      </c>
      <c r="Q42" s="58" t="s">
        <v>41</v>
      </c>
      <c r="R42" s="58" t="s">
        <v>27</v>
      </c>
      <c r="S42" s="36" t="s">
        <v>28</v>
      </c>
      <c r="T42" s="30" t="s">
        <v>69</v>
      </c>
    </row>
    <row r="43" spans="1:20" s="12" customFormat="1" ht="24" customHeight="1" x14ac:dyDescent="0.1">
      <c r="A43" s="4">
        <v>33</v>
      </c>
      <c r="B43" s="5" t="s">
        <v>22</v>
      </c>
      <c r="C43" s="5" t="s">
        <v>73</v>
      </c>
      <c r="D43" s="6" t="s">
        <v>86</v>
      </c>
      <c r="E43" s="8">
        <v>0</v>
      </c>
      <c r="F43" s="8">
        <v>2</v>
      </c>
      <c r="G43" s="8">
        <v>3</v>
      </c>
      <c r="H43" s="8">
        <v>0</v>
      </c>
      <c r="I43" s="25">
        <v>4</v>
      </c>
      <c r="J43" s="9">
        <v>21</v>
      </c>
      <c r="K43" s="7">
        <v>6</v>
      </c>
      <c r="L43" s="9">
        <v>0</v>
      </c>
      <c r="M43" s="9">
        <f>SUM(J43:L43)</f>
        <v>27</v>
      </c>
      <c r="N43" s="9">
        <v>2</v>
      </c>
      <c r="O43" s="20">
        <v>403</v>
      </c>
      <c r="P43" s="20" t="s">
        <v>87</v>
      </c>
      <c r="Q43" s="20" t="s">
        <v>26</v>
      </c>
      <c r="R43" s="9" t="s">
        <v>27</v>
      </c>
      <c r="S43" s="36" t="s">
        <v>28</v>
      </c>
      <c r="T43" s="37" t="s">
        <v>83</v>
      </c>
    </row>
    <row r="44" spans="1:20" s="12" customFormat="1" ht="24" customHeight="1" x14ac:dyDescent="0.1">
      <c r="A44" s="14">
        <v>34</v>
      </c>
      <c r="B44" s="5" t="s">
        <v>22</v>
      </c>
      <c r="C44" s="5" t="s">
        <v>73</v>
      </c>
      <c r="D44" s="6" t="s">
        <v>86</v>
      </c>
      <c r="E44" s="8">
        <v>0</v>
      </c>
      <c r="F44" s="8">
        <v>2</v>
      </c>
      <c r="G44" s="8">
        <v>3</v>
      </c>
      <c r="H44" s="8">
        <v>0</v>
      </c>
      <c r="I44" s="25">
        <v>4</v>
      </c>
      <c r="J44" s="9">
        <v>0</v>
      </c>
      <c r="K44" s="9">
        <v>0</v>
      </c>
      <c r="L44" s="20">
        <v>32</v>
      </c>
      <c r="M44" s="9">
        <v>32</v>
      </c>
      <c r="N44" s="9">
        <v>2</v>
      </c>
      <c r="O44" s="58">
        <v>401</v>
      </c>
      <c r="P44" s="58" t="s">
        <v>54</v>
      </c>
      <c r="Q44" s="58" t="s">
        <v>41</v>
      </c>
      <c r="R44" s="58" t="s">
        <v>27</v>
      </c>
      <c r="S44" s="36" t="s">
        <v>28</v>
      </c>
      <c r="T44" s="30" t="s">
        <v>69</v>
      </c>
    </row>
    <row r="45" spans="1:20" s="12" customFormat="1" ht="24" customHeight="1" x14ac:dyDescent="0.2">
      <c r="A45" s="4">
        <v>35</v>
      </c>
      <c r="B45" s="5" t="s">
        <v>22</v>
      </c>
      <c r="C45" s="5" t="s">
        <v>73</v>
      </c>
      <c r="D45" s="6" t="s">
        <v>88</v>
      </c>
      <c r="E45" s="8">
        <v>0</v>
      </c>
      <c r="F45" s="8">
        <v>4</v>
      </c>
      <c r="G45" s="8">
        <v>0</v>
      </c>
      <c r="H45" s="8">
        <v>0</v>
      </c>
      <c r="I45" s="25">
        <v>2</v>
      </c>
      <c r="J45" s="9">
        <v>20</v>
      </c>
      <c r="K45" s="7">
        <v>16</v>
      </c>
      <c r="L45" s="9">
        <v>0</v>
      </c>
      <c r="M45" s="9">
        <f>SUM(J45:L45)</f>
        <v>36</v>
      </c>
      <c r="N45" s="9">
        <v>2</v>
      </c>
      <c r="O45" s="20">
        <v>403</v>
      </c>
      <c r="P45" s="20" t="s">
        <v>89</v>
      </c>
      <c r="Q45" s="20" t="s">
        <v>26</v>
      </c>
      <c r="R45" s="9" t="s">
        <v>27</v>
      </c>
      <c r="S45" s="36" t="s">
        <v>28</v>
      </c>
      <c r="T45" s="37" t="s">
        <v>90</v>
      </c>
    </row>
    <row r="46" spans="1:20" s="12" customFormat="1" ht="24" customHeight="1" x14ac:dyDescent="0.2">
      <c r="A46" s="14">
        <v>36</v>
      </c>
      <c r="B46" s="5" t="s">
        <v>22</v>
      </c>
      <c r="C46" s="5" t="s">
        <v>73</v>
      </c>
      <c r="D46" s="6" t="s">
        <v>88</v>
      </c>
      <c r="E46" s="8">
        <v>0</v>
      </c>
      <c r="F46" s="8">
        <v>4</v>
      </c>
      <c r="G46" s="8">
        <v>0</v>
      </c>
      <c r="H46" s="8">
        <v>0</v>
      </c>
      <c r="I46" s="25">
        <v>2</v>
      </c>
      <c r="J46" s="9">
        <v>0</v>
      </c>
      <c r="K46" s="9">
        <v>0</v>
      </c>
      <c r="L46" s="9">
        <v>30</v>
      </c>
      <c r="M46" s="9">
        <v>30</v>
      </c>
      <c r="N46" s="9">
        <v>2</v>
      </c>
      <c r="O46" s="55">
        <v>306</v>
      </c>
      <c r="P46" s="55" t="s">
        <v>156</v>
      </c>
      <c r="Q46" s="55" t="s">
        <v>41</v>
      </c>
      <c r="R46" s="55" t="s">
        <v>27</v>
      </c>
      <c r="S46" s="36" t="s">
        <v>28</v>
      </c>
      <c r="T46" s="30" t="s">
        <v>29</v>
      </c>
    </row>
    <row r="47" spans="1:20" s="75" customFormat="1" ht="24" customHeight="1" x14ac:dyDescent="0.2">
      <c r="A47" s="64"/>
      <c r="B47" s="65"/>
      <c r="C47" s="73"/>
      <c r="D47" s="70"/>
      <c r="E47" s="62"/>
      <c r="F47" s="62"/>
      <c r="G47" s="62"/>
      <c r="H47" s="62"/>
      <c r="I47" s="66"/>
      <c r="J47" s="63"/>
      <c r="K47" s="63"/>
      <c r="L47" s="63"/>
      <c r="M47" s="72"/>
      <c r="N47" s="72"/>
      <c r="O47" s="72"/>
      <c r="P47" s="72"/>
      <c r="Q47" s="72"/>
      <c r="R47" s="72"/>
      <c r="S47" s="67"/>
      <c r="T47" s="68"/>
    </row>
    <row r="48" spans="1:20" ht="18.75" customHeight="1" x14ac:dyDescent="0.2">
      <c r="A48" s="78" t="s">
        <v>1</v>
      </c>
      <c r="B48" s="84" t="s">
        <v>2</v>
      </c>
      <c r="C48" s="85" t="s">
        <v>3</v>
      </c>
      <c r="D48" s="78" t="s">
        <v>4</v>
      </c>
      <c r="E48" s="87" t="s">
        <v>5</v>
      </c>
      <c r="F48" s="87"/>
      <c r="G48" s="87" t="s">
        <v>6</v>
      </c>
      <c r="H48" s="87"/>
      <c r="I48" s="78" t="s">
        <v>7</v>
      </c>
      <c r="J48" s="81" t="s">
        <v>8</v>
      </c>
      <c r="K48" s="81"/>
      <c r="L48" s="81"/>
      <c r="M48" s="82" t="s">
        <v>9</v>
      </c>
      <c r="N48" s="79" t="s">
        <v>10</v>
      </c>
      <c r="O48" s="79" t="s">
        <v>11</v>
      </c>
      <c r="P48" s="79" t="s">
        <v>12</v>
      </c>
      <c r="Q48" s="79" t="s">
        <v>13</v>
      </c>
      <c r="R48" s="79" t="s">
        <v>14</v>
      </c>
      <c r="S48" s="78" t="s">
        <v>15</v>
      </c>
      <c r="T48" s="78"/>
    </row>
    <row r="49" spans="1:20" x14ac:dyDescent="0.2">
      <c r="A49" s="78"/>
      <c r="B49" s="84"/>
      <c r="C49" s="86"/>
      <c r="D49" s="78"/>
      <c r="E49" s="2" t="s">
        <v>16</v>
      </c>
      <c r="F49" s="2" t="s">
        <v>17</v>
      </c>
      <c r="G49" s="2" t="s">
        <v>16</v>
      </c>
      <c r="H49" s="2" t="s">
        <v>17</v>
      </c>
      <c r="I49" s="78"/>
      <c r="J49" s="56" t="s">
        <v>18</v>
      </c>
      <c r="K49" s="56" t="s">
        <v>19</v>
      </c>
      <c r="L49" s="56" t="s">
        <v>151</v>
      </c>
      <c r="M49" s="83"/>
      <c r="N49" s="80"/>
      <c r="O49" s="80"/>
      <c r="P49" s="80"/>
      <c r="Q49" s="80"/>
      <c r="R49" s="80"/>
      <c r="S49" s="2" t="s">
        <v>20</v>
      </c>
      <c r="T49" s="3" t="s">
        <v>21</v>
      </c>
    </row>
    <row r="50" spans="1:20" s="12" customFormat="1" ht="24" customHeight="1" x14ac:dyDescent="0.1">
      <c r="A50" s="4">
        <v>37</v>
      </c>
      <c r="B50" s="43" t="s">
        <v>22</v>
      </c>
      <c r="C50" s="43" t="s">
        <v>91</v>
      </c>
      <c r="D50" s="6" t="s">
        <v>92</v>
      </c>
      <c r="E50" s="8">
        <v>0</v>
      </c>
      <c r="F50" s="8">
        <v>2</v>
      </c>
      <c r="G50" s="8">
        <v>2</v>
      </c>
      <c r="H50" s="8">
        <v>0</v>
      </c>
      <c r="I50" s="25">
        <v>3</v>
      </c>
      <c r="J50" s="9">
        <v>7</v>
      </c>
      <c r="K50" s="7">
        <v>30</v>
      </c>
      <c r="L50" s="9">
        <v>0</v>
      </c>
      <c r="M50" s="9">
        <f>SUM(J50:L50)</f>
        <v>37</v>
      </c>
      <c r="N50" s="9">
        <v>2</v>
      </c>
      <c r="O50" s="20">
        <v>205</v>
      </c>
      <c r="P50" s="44" t="s">
        <v>93</v>
      </c>
      <c r="Q50" s="44" t="s">
        <v>26</v>
      </c>
      <c r="R50" s="9" t="s">
        <v>27</v>
      </c>
      <c r="S50" s="36" t="s">
        <v>28</v>
      </c>
      <c r="T50" s="37" t="s">
        <v>90</v>
      </c>
    </row>
    <row r="51" spans="1:20" s="12" customFormat="1" ht="24" customHeight="1" x14ac:dyDescent="0.1">
      <c r="A51" s="14">
        <v>38</v>
      </c>
      <c r="B51" s="43" t="s">
        <v>22</v>
      </c>
      <c r="C51" s="43" t="s">
        <v>91</v>
      </c>
      <c r="D51" s="6" t="s">
        <v>92</v>
      </c>
      <c r="E51" s="8">
        <v>0</v>
      </c>
      <c r="F51" s="8">
        <v>2</v>
      </c>
      <c r="G51" s="8">
        <v>2</v>
      </c>
      <c r="H51" s="8">
        <v>0</v>
      </c>
      <c r="I51" s="25">
        <v>3</v>
      </c>
      <c r="J51" s="9">
        <v>0</v>
      </c>
      <c r="K51" s="9">
        <v>0</v>
      </c>
      <c r="L51" s="9">
        <v>29</v>
      </c>
      <c r="M51" s="9">
        <v>29</v>
      </c>
      <c r="N51" s="9">
        <v>2</v>
      </c>
      <c r="O51" s="58">
        <v>305</v>
      </c>
      <c r="P51" s="59" t="s">
        <v>40</v>
      </c>
      <c r="Q51" s="60" t="s">
        <v>41</v>
      </c>
      <c r="R51" s="58" t="s">
        <v>27</v>
      </c>
      <c r="S51" s="36" t="s">
        <v>28</v>
      </c>
      <c r="T51" s="30" t="s">
        <v>58</v>
      </c>
    </row>
    <row r="52" spans="1:20" s="16" customFormat="1" ht="24" customHeight="1" x14ac:dyDescent="0.1">
      <c r="A52" s="4">
        <v>39</v>
      </c>
      <c r="B52" s="43" t="s">
        <v>22</v>
      </c>
      <c r="C52" s="43" t="s">
        <v>91</v>
      </c>
      <c r="D52" s="6" t="s">
        <v>94</v>
      </c>
      <c r="E52" s="8">
        <v>2</v>
      </c>
      <c r="F52" s="8">
        <v>0</v>
      </c>
      <c r="G52" s="8">
        <v>1</v>
      </c>
      <c r="H52" s="8">
        <v>0</v>
      </c>
      <c r="I52" s="25">
        <v>3</v>
      </c>
      <c r="J52" s="9">
        <v>15</v>
      </c>
      <c r="K52" s="7">
        <v>25</v>
      </c>
      <c r="L52" s="9">
        <v>0</v>
      </c>
      <c r="M52" s="9">
        <f>SUM(J52:L52)</f>
        <v>40</v>
      </c>
      <c r="N52" s="9">
        <v>2</v>
      </c>
      <c r="O52" s="20">
        <v>205</v>
      </c>
      <c r="P52" s="44" t="s">
        <v>95</v>
      </c>
      <c r="Q52" s="44" t="s">
        <v>26</v>
      </c>
      <c r="R52" s="9" t="s">
        <v>27</v>
      </c>
      <c r="S52" s="36" t="s">
        <v>28</v>
      </c>
      <c r="T52" s="40" t="s">
        <v>96</v>
      </c>
    </row>
    <row r="53" spans="1:20" s="16" customFormat="1" ht="24" customHeight="1" x14ac:dyDescent="0.1">
      <c r="A53" s="14">
        <v>40</v>
      </c>
      <c r="B53" s="43" t="s">
        <v>22</v>
      </c>
      <c r="C53" s="43" t="s">
        <v>91</v>
      </c>
      <c r="D53" s="6" t="s">
        <v>94</v>
      </c>
      <c r="E53" s="8">
        <v>2</v>
      </c>
      <c r="F53" s="8">
        <v>0</v>
      </c>
      <c r="G53" s="8">
        <v>1</v>
      </c>
      <c r="H53" s="8">
        <v>0</v>
      </c>
      <c r="I53" s="25">
        <v>3</v>
      </c>
      <c r="J53" s="9">
        <v>0</v>
      </c>
      <c r="K53" s="9">
        <v>0</v>
      </c>
      <c r="L53" s="9">
        <v>38</v>
      </c>
      <c r="M53" s="9">
        <v>38</v>
      </c>
      <c r="N53" s="9">
        <v>2</v>
      </c>
      <c r="O53" s="20">
        <v>303</v>
      </c>
      <c r="P53" s="44" t="s">
        <v>97</v>
      </c>
      <c r="Q53" s="44" t="s">
        <v>26</v>
      </c>
      <c r="R53" s="20" t="s">
        <v>75</v>
      </c>
      <c r="S53" s="36" t="s">
        <v>28</v>
      </c>
      <c r="T53" s="40" t="s">
        <v>96</v>
      </c>
    </row>
    <row r="54" spans="1:20" s="16" customFormat="1" ht="24" customHeight="1" x14ac:dyDescent="0.1">
      <c r="A54" s="4">
        <v>41</v>
      </c>
      <c r="B54" s="43" t="s">
        <v>22</v>
      </c>
      <c r="C54" s="43" t="s">
        <v>91</v>
      </c>
      <c r="D54" s="6" t="s">
        <v>98</v>
      </c>
      <c r="E54" s="8">
        <v>0</v>
      </c>
      <c r="F54" s="8">
        <v>4</v>
      </c>
      <c r="G54" s="8">
        <v>1</v>
      </c>
      <c r="H54" s="8">
        <v>0</v>
      </c>
      <c r="I54" s="25">
        <v>3</v>
      </c>
      <c r="J54" s="9">
        <v>5</v>
      </c>
      <c r="K54" s="7">
        <v>2</v>
      </c>
      <c r="L54" s="9">
        <v>34</v>
      </c>
      <c r="M54" s="9">
        <f>SUM(J54:L54)</f>
        <v>41</v>
      </c>
      <c r="N54" s="9">
        <v>1</v>
      </c>
      <c r="O54" s="20">
        <v>205</v>
      </c>
      <c r="P54" s="44" t="s">
        <v>99</v>
      </c>
      <c r="Q54" s="44" t="s">
        <v>26</v>
      </c>
      <c r="R54" s="9" t="s">
        <v>27</v>
      </c>
      <c r="S54" s="36" t="s">
        <v>28</v>
      </c>
      <c r="T54" s="30" t="s">
        <v>58</v>
      </c>
    </row>
    <row r="55" spans="1:20" s="16" customFormat="1" ht="24" customHeight="1" x14ac:dyDescent="0.1">
      <c r="A55" s="14">
        <v>42</v>
      </c>
      <c r="B55" s="43" t="s">
        <v>22</v>
      </c>
      <c r="C55" s="43" t="s">
        <v>91</v>
      </c>
      <c r="D55" s="6" t="s">
        <v>100</v>
      </c>
      <c r="E55" s="8">
        <v>0</v>
      </c>
      <c r="F55" s="8">
        <v>4</v>
      </c>
      <c r="G55" s="8">
        <v>1</v>
      </c>
      <c r="H55" s="8">
        <v>0</v>
      </c>
      <c r="I55" s="25">
        <v>3</v>
      </c>
      <c r="J55" s="9">
        <v>7</v>
      </c>
      <c r="K55" s="7">
        <v>9</v>
      </c>
      <c r="L55" s="9">
        <v>0</v>
      </c>
      <c r="M55" s="9">
        <f>SUM(J55:L55)</f>
        <v>16</v>
      </c>
      <c r="N55" s="9">
        <v>1</v>
      </c>
      <c r="O55" s="20">
        <v>303</v>
      </c>
      <c r="P55" s="44" t="s">
        <v>101</v>
      </c>
      <c r="Q55" s="44" t="s">
        <v>26</v>
      </c>
      <c r="R55" s="20" t="s">
        <v>75</v>
      </c>
      <c r="S55" s="36" t="s">
        <v>28</v>
      </c>
      <c r="T55" s="37" t="s">
        <v>79</v>
      </c>
    </row>
    <row r="56" spans="1:20" s="16" customFormat="1" ht="24" customHeight="1" x14ac:dyDescent="0.2">
      <c r="A56" s="4">
        <v>43</v>
      </c>
      <c r="B56" s="43" t="s">
        <v>22</v>
      </c>
      <c r="C56" s="43" t="s">
        <v>91</v>
      </c>
      <c r="D56" s="6" t="s">
        <v>102</v>
      </c>
      <c r="E56" s="8">
        <v>0</v>
      </c>
      <c r="F56" s="8">
        <v>4</v>
      </c>
      <c r="G56" s="8">
        <v>1</v>
      </c>
      <c r="H56" s="8">
        <v>0</v>
      </c>
      <c r="I56" s="25">
        <v>3</v>
      </c>
      <c r="J56" s="9">
        <v>16</v>
      </c>
      <c r="K56" s="7">
        <v>12</v>
      </c>
      <c r="L56" s="9">
        <v>0</v>
      </c>
      <c r="M56" s="9">
        <f>SUM(J56:L56)</f>
        <v>28</v>
      </c>
      <c r="N56" s="9">
        <v>1</v>
      </c>
      <c r="O56" s="20">
        <v>205</v>
      </c>
      <c r="P56" s="44" t="s">
        <v>103</v>
      </c>
      <c r="Q56" s="44" t="s">
        <v>26</v>
      </c>
      <c r="R56" s="9" t="s">
        <v>27</v>
      </c>
      <c r="S56" s="36" t="s">
        <v>28</v>
      </c>
      <c r="T56" s="40" t="s">
        <v>104</v>
      </c>
    </row>
    <row r="57" spans="1:20" s="12" customFormat="1" ht="24" customHeight="1" x14ac:dyDescent="0.2">
      <c r="A57" s="14">
        <v>44</v>
      </c>
      <c r="B57" s="43" t="s">
        <v>22</v>
      </c>
      <c r="C57" s="43" t="s">
        <v>91</v>
      </c>
      <c r="D57" s="6" t="s">
        <v>105</v>
      </c>
      <c r="E57" s="8">
        <v>0</v>
      </c>
      <c r="F57" s="8">
        <v>4</v>
      </c>
      <c r="G57" s="8">
        <v>1</v>
      </c>
      <c r="H57" s="8">
        <v>0</v>
      </c>
      <c r="I57" s="8">
        <v>3</v>
      </c>
      <c r="J57" s="9">
        <v>0</v>
      </c>
      <c r="K57" s="7">
        <v>0</v>
      </c>
      <c r="L57" s="9">
        <v>27</v>
      </c>
      <c r="M57" s="9">
        <f>SUM(J57:L57)</f>
        <v>27</v>
      </c>
      <c r="N57" s="9">
        <v>1</v>
      </c>
      <c r="O57" s="20">
        <v>303</v>
      </c>
      <c r="P57" s="20" t="s">
        <v>106</v>
      </c>
      <c r="Q57" s="20" t="s">
        <v>26</v>
      </c>
      <c r="R57" s="20" t="s">
        <v>75</v>
      </c>
      <c r="S57" s="36" t="s">
        <v>28</v>
      </c>
      <c r="T57" s="45" t="s">
        <v>45</v>
      </c>
    </row>
    <row r="58" spans="1:20" s="12" customFormat="1" ht="24" customHeight="1" x14ac:dyDescent="0.1">
      <c r="A58" s="4">
        <v>45</v>
      </c>
      <c r="B58" s="43" t="s">
        <v>22</v>
      </c>
      <c r="C58" s="43" t="s">
        <v>91</v>
      </c>
      <c r="D58" s="6" t="s">
        <v>107</v>
      </c>
      <c r="E58" s="8">
        <v>0</v>
      </c>
      <c r="F58" s="8">
        <v>2</v>
      </c>
      <c r="G58" s="8">
        <v>2</v>
      </c>
      <c r="H58" s="8">
        <v>0</v>
      </c>
      <c r="I58" s="25">
        <v>3</v>
      </c>
      <c r="J58" s="9">
        <v>9</v>
      </c>
      <c r="K58" s="7">
        <v>9</v>
      </c>
      <c r="L58" s="9">
        <v>0</v>
      </c>
      <c r="M58" s="9">
        <f>SUM(J58:L58)</f>
        <v>18</v>
      </c>
      <c r="N58" s="9">
        <v>2</v>
      </c>
      <c r="O58" s="20">
        <v>205</v>
      </c>
      <c r="P58" s="44" t="s">
        <v>68</v>
      </c>
      <c r="Q58" s="44" t="s">
        <v>26</v>
      </c>
      <c r="R58" s="9" t="s">
        <v>27</v>
      </c>
      <c r="S58" s="39" t="s">
        <v>37</v>
      </c>
      <c r="T58" s="40" t="s">
        <v>38</v>
      </c>
    </row>
    <row r="59" spans="1:20" s="12" customFormat="1" ht="24" customHeight="1" x14ac:dyDescent="0.2">
      <c r="A59" s="14">
        <v>46</v>
      </c>
      <c r="B59" s="43" t="s">
        <v>22</v>
      </c>
      <c r="C59" s="43" t="s">
        <v>91</v>
      </c>
      <c r="D59" s="6" t="s">
        <v>107</v>
      </c>
      <c r="E59" s="8">
        <v>0</v>
      </c>
      <c r="F59" s="8">
        <v>2</v>
      </c>
      <c r="G59" s="8">
        <v>2</v>
      </c>
      <c r="H59" s="8">
        <v>0</v>
      </c>
      <c r="I59" s="25">
        <v>3</v>
      </c>
      <c r="J59" s="9">
        <v>0</v>
      </c>
      <c r="K59" s="9">
        <v>0</v>
      </c>
      <c r="L59" s="20">
        <v>33</v>
      </c>
      <c r="M59" s="9">
        <v>33</v>
      </c>
      <c r="N59" s="9">
        <v>2</v>
      </c>
      <c r="O59" s="20">
        <v>303</v>
      </c>
      <c r="P59" s="44" t="s">
        <v>31</v>
      </c>
      <c r="Q59" s="44" t="s">
        <v>26</v>
      </c>
      <c r="R59" s="20" t="s">
        <v>75</v>
      </c>
      <c r="S59" s="36" t="s">
        <v>28</v>
      </c>
      <c r="T59" s="30" t="s">
        <v>69</v>
      </c>
    </row>
    <row r="60" spans="1:20" s="12" customFormat="1" ht="24" customHeight="1" x14ac:dyDescent="0.1">
      <c r="A60" s="4">
        <v>47</v>
      </c>
      <c r="B60" s="43" t="s">
        <v>22</v>
      </c>
      <c r="C60" s="43" t="s">
        <v>91</v>
      </c>
      <c r="D60" s="6" t="s">
        <v>108</v>
      </c>
      <c r="E60" s="8">
        <v>1</v>
      </c>
      <c r="F60" s="8">
        <v>0</v>
      </c>
      <c r="G60" s="8">
        <v>1</v>
      </c>
      <c r="H60" s="8">
        <v>0</v>
      </c>
      <c r="I60" s="25">
        <v>2</v>
      </c>
      <c r="J60" s="9">
        <v>10</v>
      </c>
      <c r="K60" s="7">
        <v>24</v>
      </c>
      <c r="L60" s="9">
        <v>0</v>
      </c>
      <c r="M60" s="9">
        <f>SUM(J60:L60)</f>
        <v>34</v>
      </c>
      <c r="N60" s="9">
        <v>2</v>
      </c>
      <c r="O60" s="20">
        <v>205</v>
      </c>
      <c r="P60" s="44" t="s">
        <v>109</v>
      </c>
      <c r="Q60" s="44" t="s">
        <v>26</v>
      </c>
      <c r="R60" s="9" t="s">
        <v>27</v>
      </c>
      <c r="S60" s="36" t="s">
        <v>28</v>
      </c>
      <c r="T60" s="42" t="s">
        <v>56</v>
      </c>
    </row>
    <row r="61" spans="1:20" s="12" customFormat="1" ht="24" customHeight="1" x14ac:dyDescent="0.1">
      <c r="A61" s="14">
        <v>48</v>
      </c>
      <c r="B61" s="43" t="s">
        <v>22</v>
      </c>
      <c r="C61" s="43" t="s">
        <v>91</v>
      </c>
      <c r="D61" s="6" t="s">
        <v>108</v>
      </c>
      <c r="E61" s="8">
        <v>1</v>
      </c>
      <c r="F61" s="8">
        <v>0</v>
      </c>
      <c r="G61" s="8">
        <v>1</v>
      </c>
      <c r="H61" s="8">
        <v>0</v>
      </c>
      <c r="I61" s="25">
        <v>2</v>
      </c>
      <c r="J61" s="9">
        <v>0</v>
      </c>
      <c r="K61" s="9">
        <v>0</v>
      </c>
      <c r="L61" s="20">
        <v>33</v>
      </c>
      <c r="M61" s="9">
        <v>33</v>
      </c>
      <c r="N61" s="9">
        <v>2</v>
      </c>
      <c r="O61" s="20">
        <v>303</v>
      </c>
      <c r="P61" s="46" t="s">
        <v>110</v>
      </c>
      <c r="Q61" s="46" t="s">
        <v>26</v>
      </c>
      <c r="R61" s="20" t="s">
        <v>75</v>
      </c>
      <c r="S61" s="36" t="s">
        <v>28</v>
      </c>
      <c r="T61" s="42" t="s">
        <v>56</v>
      </c>
    </row>
    <row r="62" spans="1:20" s="12" customFormat="1" ht="24" customHeight="1" x14ac:dyDescent="0.2">
      <c r="A62" s="4">
        <v>49</v>
      </c>
      <c r="B62" s="43" t="s">
        <v>22</v>
      </c>
      <c r="C62" s="43" t="s">
        <v>91</v>
      </c>
      <c r="D62" s="6" t="s">
        <v>111</v>
      </c>
      <c r="E62" s="8">
        <v>0</v>
      </c>
      <c r="F62" s="8">
        <v>4</v>
      </c>
      <c r="G62" s="8">
        <v>0</v>
      </c>
      <c r="H62" s="8">
        <v>2</v>
      </c>
      <c r="I62" s="25">
        <v>3</v>
      </c>
      <c r="J62" s="9">
        <v>13</v>
      </c>
      <c r="K62" s="7">
        <v>25</v>
      </c>
      <c r="L62" s="9">
        <v>0</v>
      </c>
      <c r="M62" s="9">
        <f>SUM(J62:L62)</f>
        <v>38</v>
      </c>
      <c r="N62" s="9">
        <v>2</v>
      </c>
      <c r="O62" s="20">
        <v>205</v>
      </c>
      <c r="P62" s="46" t="s">
        <v>112</v>
      </c>
      <c r="Q62" s="46" t="s">
        <v>26</v>
      </c>
      <c r="R62" s="9" t="s">
        <v>27</v>
      </c>
      <c r="S62" s="36" t="s">
        <v>28</v>
      </c>
      <c r="T62" s="37" t="s">
        <v>83</v>
      </c>
    </row>
    <row r="63" spans="1:20" s="12" customFormat="1" ht="24" customHeight="1" x14ac:dyDescent="0.2">
      <c r="A63" s="14">
        <v>50</v>
      </c>
      <c r="B63" s="43" t="s">
        <v>22</v>
      </c>
      <c r="C63" s="43" t="s">
        <v>91</v>
      </c>
      <c r="D63" s="6" t="s">
        <v>111</v>
      </c>
      <c r="E63" s="8">
        <v>0</v>
      </c>
      <c r="F63" s="8">
        <v>4</v>
      </c>
      <c r="G63" s="8">
        <v>0</v>
      </c>
      <c r="H63" s="8">
        <v>2</v>
      </c>
      <c r="I63" s="25">
        <v>3</v>
      </c>
      <c r="J63" s="9">
        <v>0</v>
      </c>
      <c r="K63" s="9">
        <v>0</v>
      </c>
      <c r="L63" s="20">
        <v>27</v>
      </c>
      <c r="M63" s="9">
        <v>27</v>
      </c>
      <c r="N63" s="9">
        <v>2</v>
      </c>
      <c r="O63" s="55">
        <v>305</v>
      </c>
      <c r="P63" s="55" t="s">
        <v>156</v>
      </c>
      <c r="Q63" s="55" t="s">
        <v>41</v>
      </c>
      <c r="R63" s="55" t="s">
        <v>27</v>
      </c>
      <c r="S63" s="36" t="s">
        <v>28</v>
      </c>
      <c r="T63" s="30" t="s">
        <v>69</v>
      </c>
    </row>
    <row r="64" spans="1:20" s="75" customFormat="1" ht="24" customHeight="1" x14ac:dyDescent="0.2">
      <c r="A64" s="64"/>
      <c r="B64" s="65"/>
      <c r="C64" s="73"/>
      <c r="D64" s="70"/>
      <c r="E64" s="62"/>
      <c r="F64" s="62"/>
      <c r="G64" s="62"/>
      <c r="H64" s="62"/>
      <c r="I64" s="66"/>
      <c r="J64" s="63"/>
      <c r="K64" s="63"/>
      <c r="L64" s="63"/>
      <c r="M64" s="72"/>
      <c r="N64" s="72"/>
      <c r="O64" s="72"/>
      <c r="P64" s="72"/>
      <c r="Q64" s="72"/>
      <c r="R64" s="72"/>
      <c r="S64" s="67"/>
      <c r="T64" s="68"/>
    </row>
    <row r="65" spans="1:20" ht="18.75" customHeight="1" x14ac:dyDescent="0.2">
      <c r="A65" s="78" t="s">
        <v>1</v>
      </c>
      <c r="B65" s="84" t="s">
        <v>2</v>
      </c>
      <c r="C65" s="85" t="s">
        <v>3</v>
      </c>
      <c r="D65" s="78" t="s">
        <v>4</v>
      </c>
      <c r="E65" s="87" t="s">
        <v>5</v>
      </c>
      <c r="F65" s="87"/>
      <c r="G65" s="87" t="s">
        <v>6</v>
      </c>
      <c r="H65" s="87"/>
      <c r="I65" s="78" t="s">
        <v>7</v>
      </c>
      <c r="J65" s="81" t="s">
        <v>8</v>
      </c>
      <c r="K65" s="81"/>
      <c r="L65" s="81"/>
      <c r="M65" s="82" t="s">
        <v>9</v>
      </c>
      <c r="N65" s="79" t="s">
        <v>10</v>
      </c>
      <c r="O65" s="79" t="s">
        <v>11</v>
      </c>
      <c r="P65" s="79" t="s">
        <v>12</v>
      </c>
      <c r="Q65" s="79" t="s">
        <v>13</v>
      </c>
      <c r="R65" s="79" t="s">
        <v>14</v>
      </c>
      <c r="S65" s="78" t="s">
        <v>15</v>
      </c>
      <c r="T65" s="78"/>
    </row>
    <row r="66" spans="1:20" x14ac:dyDescent="0.2">
      <c r="A66" s="78"/>
      <c r="B66" s="84"/>
      <c r="C66" s="86"/>
      <c r="D66" s="78"/>
      <c r="E66" s="2" t="s">
        <v>16</v>
      </c>
      <c r="F66" s="2" t="s">
        <v>17</v>
      </c>
      <c r="G66" s="2" t="s">
        <v>16</v>
      </c>
      <c r="H66" s="2" t="s">
        <v>17</v>
      </c>
      <c r="I66" s="78"/>
      <c r="J66" s="56" t="s">
        <v>18</v>
      </c>
      <c r="K66" s="56" t="s">
        <v>19</v>
      </c>
      <c r="L66" s="56" t="s">
        <v>151</v>
      </c>
      <c r="M66" s="83"/>
      <c r="N66" s="80"/>
      <c r="O66" s="80"/>
      <c r="P66" s="80"/>
      <c r="Q66" s="80"/>
      <c r="R66" s="80"/>
      <c r="S66" s="2" t="s">
        <v>20</v>
      </c>
      <c r="T66" s="3" t="s">
        <v>21</v>
      </c>
    </row>
    <row r="67" spans="1:20" s="12" customFormat="1" ht="24" customHeight="1" x14ac:dyDescent="0.1">
      <c r="A67" s="4">
        <v>51</v>
      </c>
      <c r="B67" s="5" t="s">
        <v>22</v>
      </c>
      <c r="C67" s="5" t="s">
        <v>113</v>
      </c>
      <c r="D67" s="23" t="s">
        <v>114</v>
      </c>
      <c r="E67" s="8">
        <v>0</v>
      </c>
      <c r="F67" s="8">
        <v>4</v>
      </c>
      <c r="G67" s="8">
        <v>1</v>
      </c>
      <c r="H67" s="8">
        <v>0</v>
      </c>
      <c r="I67" s="25">
        <v>3</v>
      </c>
      <c r="J67" s="9">
        <v>0</v>
      </c>
      <c r="K67" s="7">
        <v>0</v>
      </c>
      <c r="L67" s="9">
        <v>20</v>
      </c>
      <c r="M67" s="9">
        <f t="shared" ref="M67:M73" si="2">SUM(J67:L67)</f>
        <v>20</v>
      </c>
      <c r="N67" s="9">
        <v>1</v>
      </c>
      <c r="O67" s="58">
        <v>203</v>
      </c>
      <c r="P67" s="58" t="s">
        <v>115</v>
      </c>
      <c r="Q67" s="58" t="s">
        <v>41</v>
      </c>
      <c r="R67" s="58" t="s">
        <v>27</v>
      </c>
      <c r="S67" s="36" t="s">
        <v>28</v>
      </c>
      <c r="T67" s="30" t="s">
        <v>58</v>
      </c>
    </row>
    <row r="68" spans="1:20" s="12" customFormat="1" ht="24" customHeight="1" x14ac:dyDescent="0.1">
      <c r="A68" s="14">
        <v>52</v>
      </c>
      <c r="B68" s="5" t="s">
        <v>22</v>
      </c>
      <c r="C68" s="5" t="s">
        <v>113</v>
      </c>
      <c r="D68" s="23" t="s">
        <v>116</v>
      </c>
      <c r="E68" s="8">
        <v>0</v>
      </c>
      <c r="F68" s="8">
        <v>4</v>
      </c>
      <c r="G68" s="8">
        <v>1</v>
      </c>
      <c r="H68" s="8">
        <v>0</v>
      </c>
      <c r="I68" s="25">
        <v>3</v>
      </c>
      <c r="J68" s="9">
        <v>0</v>
      </c>
      <c r="K68" s="7">
        <v>21</v>
      </c>
      <c r="L68" s="9">
        <v>0</v>
      </c>
      <c r="M68" s="9">
        <f t="shared" si="2"/>
        <v>21</v>
      </c>
      <c r="N68" s="9">
        <v>1</v>
      </c>
      <c r="O68" s="20">
        <v>204</v>
      </c>
      <c r="P68" s="20" t="s">
        <v>117</v>
      </c>
      <c r="Q68" s="20" t="s">
        <v>118</v>
      </c>
      <c r="R68" s="9" t="s">
        <v>27</v>
      </c>
      <c r="S68" s="39" t="s">
        <v>37</v>
      </c>
      <c r="T68" s="40" t="s">
        <v>38</v>
      </c>
    </row>
    <row r="69" spans="1:20" s="12" customFormat="1" ht="24" customHeight="1" x14ac:dyDescent="0.1">
      <c r="A69" s="4">
        <v>53</v>
      </c>
      <c r="B69" s="5" t="s">
        <v>22</v>
      </c>
      <c r="C69" s="5" t="s">
        <v>113</v>
      </c>
      <c r="D69" s="23" t="s">
        <v>119</v>
      </c>
      <c r="E69" s="8">
        <v>0</v>
      </c>
      <c r="F69" s="8">
        <v>4</v>
      </c>
      <c r="G69" s="8">
        <v>1</v>
      </c>
      <c r="H69" s="8">
        <v>0</v>
      </c>
      <c r="I69" s="25">
        <v>3</v>
      </c>
      <c r="J69" s="9">
        <v>16</v>
      </c>
      <c r="K69" s="7">
        <v>1</v>
      </c>
      <c r="L69" s="9">
        <v>0</v>
      </c>
      <c r="M69" s="9">
        <f t="shared" si="2"/>
        <v>17</v>
      </c>
      <c r="N69" s="9">
        <v>1</v>
      </c>
      <c r="O69" s="20">
        <v>204</v>
      </c>
      <c r="P69" s="20" t="s">
        <v>103</v>
      </c>
      <c r="Q69" s="20" t="s">
        <v>118</v>
      </c>
      <c r="R69" s="20" t="s">
        <v>75</v>
      </c>
      <c r="S69" s="36" t="s">
        <v>28</v>
      </c>
      <c r="T69" s="37" t="s">
        <v>79</v>
      </c>
    </row>
    <row r="70" spans="1:20" s="12" customFormat="1" ht="24" customHeight="1" x14ac:dyDescent="0.2">
      <c r="A70" s="14">
        <v>54</v>
      </c>
      <c r="B70" s="5" t="s">
        <v>22</v>
      </c>
      <c r="C70" s="5" t="s">
        <v>113</v>
      </c>
      <c r="D70" s="23" t="s">
        <v>120</v>
      </c>
      <c r="E70" s="8">
        <v>1</v>
      </c>
      <c r="F70" s="8">
        <v>0</v>
      </c>
      <c r="G70" s="8">
        <v>2</v>
      </c>
      <c r="H70" s="8">
        <v>0</v>
      </c>
      <c r="I70" s="25">
        <v>3</v>
      </c>
      <c r="J70" s="9">
        <v>18</v>
      </c>
      <c r="K70" s="7">
        <v>24</v>
      </c>
      <c r="L70" s="9">
        <v>0</v>
      </c>
      <c r="M70" s="9">
        <f t="shared" si="2"/>
        <v>42</v>
      </c>
      <c r="N70" s="9">
        <v>1</v>
      </c>
      <c r="O70" s="20">
        <v>204</v>
      </c>
      <c r="P70" s="20" t="s">
        <v>110</v>
      </c>
      <c r="Q70" s="20" t="s">
        <v>118</v>
      </c>
      <c r="R70" s="9" t="s">
        <v>27</v>
      </c>
      <c r="S70" s="36" t="s">
        <v>28</v>
      </c>
      <c r="T70" s="40" t="s">
        <v>96</v>
      </c>
    </row>
    <row r="71" spans="1:20" s="16" customFormat="1" ht="24" customHeight="1" x14ac:dyDescent="0.2">
      <c r="A71" s="4">
        <v>55</v>
      </c>
      <c r="B71" s="5" t="s">
        <v>22</v>
      </c>
      <c r="C71" s="5" t="s">
        <v>113</v>
      </c>
      <c r="D71" s="23" t="s">
        <v>121</v>
      </c>
      <c r="E71" s="8">
        <v>0</v>
      </c>
      <c r="F71" s="8">
        <v>4</v>
      </c>
      <c r="G71" s="8">
        <v>1</v>
      </c>
      <c r="H71" s="8">
        <v>0</v>
      </c>
      <c r="I71" s="25">
        <v>3</v>
      </c>
      <c r="J71" s="9">
        <v>0</v>
      </c>
      <c r="K71" s="7">
        <v>0</v>
      </c>
      <c r="L71" s="9">
        <v>28</v>
      </c>
      <c r="M71" s="9">
        <f t="shared" si="2"/>
        <v>28</v>
      </c>
      <c r="N71" s="9">
        <v>1</v>
      </c>
      <c r="O71" s="20">
        <v>203</v>
      </c>
      <c r="P71" s="20" t="s">
        <v>103</v>
      </c>
      <c r="Q71" s="20" t="s">
        <v>118</v>
      </c>
      <c r="R71" s="9" t="s">
        <v>27</v>
      </c>
      <c r="S71" s="39" t="s">
        <v>28</v>
      </c>
      <c r="T71" s="37" t="s">
        <v>64</v>
      </c>
    </row>
    <row r="72" spans="1:20" s="16" customFormat="1" ht="24" customHeight="1" x14ac:dyDescent="0.1">
      <c r="A72" s="14">
        <v>56</v>
      </c>
      <c r="B72" s="5" t="s">
        <v>22</v>
      </c>
      <c r="C72" s="5" t="s">
        <v>113</v>
      </c>
      <c r="D72" s="23" t="s">
        <v>122</v>
      </c>
      <c r="E72" s="8">
        <v>0</v>
      </c>
      <c r="F72" s="8">
        <v>0</v>
      </c>
      <c r="G72" s="8">
        <v>2</v>
      </c>
      <c r="H72" s="8">
        <v>0</v>
      </c>
      <c r="I72" s="25">
        <v>2</v>
      </c>
      <c r="J72" s="9">
        <v>10</v>
      </c>
      <c r="K72" s="7">
        <v>3</v>
      </c>
      <c r="L72" s="9">
        <v>23</v>
      </c>
      <c r="M72" s="9">
        <f t="shared" si="2"/>
        <v>36</v>
      </c>
      <c r="N72" s="9">
        <v>1</v>
      </c>
      <c r="O72" s="20" t="s">
        <v>123</v>
      </c>
      <c r="P72" s="20" t="s">
        <v>123</v>
      </c>
      <c r="Q72" s="20" t="s">
        <v>123</v>
      </c>
      <c r="R72" s="20" t="s">
        <v>123</v>
      </c>
      <c r="S72" s="39" t="s">
        <v>28</v>
      </c>
      <c r="T72" s="42" t="s">
        <v>56</v>
      </c>
    </row>
    <row r="73" spans="1:20" s="12" customFormat="1" ht="24" customHeight="1" x14ac:dyDescent="0.2">
      <c r="A73" s="4">
        <v>57</v>
      </c>
      <c r="B73" s="5" t="s">
        <v>22</v>
      </c>
      <c r="C73" s="5" t="s">
        <v>113</v>
      </c>
      <c r="D73" s="47" t="s">
        <v>124</v>
      </c>
      <c r="E73" s="8">
        <v>0</v>
      </c>
      <c r="F73" s="8">
        <v>4</v>
      </c>
      <c r="G73" s="8">
        <v>0</v>
      </c>
      <c r="H73" s="8">
        <v>2</v>
      </c>
      <c r="I73" s="25">
        <v>3</v>
      </c>
      <c r="J73" s="9">
        <v>15</v>
      </c>
      <c r="K73" s="7">
        <v>20</v>
      </c>
      <c r="L73" s="9">
        <v>0</v>
      </c>
      <c r="M73" s="9">
        <f t="shared" si="2"/>
        <v>35</v>
      </c>
      <c r="N73" s="9">
        <v>2</v>
      </c>
      <c r="O73" s="20">
        <v>204</v>
      </c>
      <c r="P73" s="20" t="s">
        <v>89</v>
      </c>
      <c r="Q73" s="20" t="s">
        <v>118</v>
      </c>
      <c r="R73" s="20" t="s">
        <v>75</v>
      </c>
      <c r="S73" s="36" t="s">
        <v>28</v>
      </c>
      <c r="T73" s="37" t="s">
        <v>83</v>
      </c>
    </row>
    <row r="74" spans="1:20" s="12" customFormat="1" ht="24" customHeight="1" x14ac:dyDescent="0.2">
      <c r="A74" s="14">
        <v>58</v>
      </c>
      <c r="B74" s="5" t="s">
        <v>22</v>
      </c>
      <c r="C74" s="5" t="s">
        <v>113</v>
      </c>
      <c r="D74" s="6" t="s">
        <v>124</v>
      </c>
      <c r="E74" s="8">
        <v>0</v>
      </c>
      <c r="F74" s="8">
        <v>4</v>
      </c>
      <c r="G74" s="8">
        <v>0</v>
      </c>
      <c r="H74" s="8">
        <v>2</v>
      </c>
      <c r="I74" s="25">
        <v>3</v>
      </c>
      <c r="J74" s="9">
        <v>0</v>
      </c>
      <c r="K74" s="9">
        <v>0</v>
      </c>
      <c r="L74" s="4">
        <v>23</v>
      </c>
      <c r="M74" s="4">
        <v>23</v>
      </c>
      <c r="N74" s="9">
        <v>2</v>
      </c>
      <c r="O74" s="55">
        <v>203</v>
      </c>
      <c r="P74" s="55" t="s">
        <v>157</v>
      </c>
      <c r="Q74" s="55" t="s">
        <v>41</v>
      </c>
      <c r="R74" s="55" t="s">
        <v>27</v>
      </c>
      <c r="S74" s="36" t="s">
        <v>28</v>
      </c>
      <c r="T74" s="30" t="s">
        <v>34</v>
      </c>
    </row>
  </sheetData>
  <mergeCells count="77">
    <mergeCell ref="O3:O4"/>
    <mergeCell ref="P3:P4"/>
    <mergeCell ref="Q3:Q4"/>
    <mergeCell ref="O14:O15"/>
    <mergeCell ref="P14:P15"/>
    <mergeCell ref="Q14:Q15"/>
    <mergeCell ref="R14:R15"/>
    <mergeCell ref="S14:T14"/>
    <mergeCell ref="A1:T1"/>
    <mergeCell ref="A2:T2"/>
    <mergeCell ref="A3:A4"/>
    <mergeCell ref="B3:B4"/>
    <mergeCell ref="C3:C4"/>
    <mergeCell ref="D3:D4"/>
    <mergeCell ref="E3:F3"/>
    <mergeCell ref="G3:H3"/>
    <mergeCell ref="I3:I4"/>
    <mergeCell ref="J3:L3"/>
    <mergeCell ref="S3:T3"/>
    <mergeCell ref="M3:M4"/>
    <mergeCell ref="N3:N4"/>
    <mergeCell ref="R3:R4"/>
    <mergeCell ref="A14:A15"/>
    <mergeCell ref="B14:B15"/>
    <mergeCell ref="C14:C15"/>
    <mergeCell ref="D14:D15"/>
    <mergeCell ref="E14:F14"/>
    <mergeCell ref="G29:H29"/>
    <mergeCell ref="I29:I30"/>
    <mergeCell ref="J29:L29"/>
    <mergeCell ref="G14:H14"/>
    <mergeCell ref="N14:N15"/>
    <mergeCell ref="M29:M30"/>
    <mergeCell ref="N29:N30"/>
    <mergeCell ref="I14:I15"/>
    <mergeCell ref="J14:L14"/>
    <mergeCell ref="M14:M15"/>
    <mergeCell ref="A29:A30"/>
    <mergeCell ref="B29:B30"/>
    <mergeCell ref="C29:C30"/>
    <mergeCell ref="D29:D30"/>
    <mergeCell ref="E29:F29"/>
    <mergeCell ref="Q29:Q30"/>
    <mergeCell ref="R29:R30"/>
    <mergeCell ref="S29:T29"/>
    <mergeCell ref="I48:I49"/>
    <mergeCell ref="R48:R49"/>
    <mergeCell ref="S48:T48"/>
    <mergeCell ref="P48:P49"/>
    <mergeCell ref="Q48:Q49"/>
    <mergeCell ref="J48:L48"/>
    <mergeCell ref="M48:M49"/>
    <mergeCell ref="N48:N49"/>
    <mergeCell ref="O48:O49"/>
    <mergeCell ref="P29:P30"/>
    <mergeCell ref="O29:O30"/>
    <mergeCell ref="G48:H48"/>
    <mergeCell ref="G65:H65"/>
    <mergeCell ref="A48:A49"/>
    <mergeCell ref="B48:B49"/>
    <mergeCell ref="C48:C49"/>
    <mergeCell ref="D48:D49"/>
    <mergeCell ref="E48:F48"/>
    <mergeCell ref="A65:A66"/>
    <mergeCell ref="Q65:Q66"/>
    <mergeCell ref="R65:R66"/>
    <mergeCell ref="S65:T65"/>
    <mergeCell ref="I65:I66"/>
    <mergeCell ref="J65:L65"/>
    <mergeCell ref="M65:M66"/>
    <mergeCell ref="N65:N66"/>
    <mergeCell ref="O65:O66"/>
    <mergeCell ref="P65:P66"/>
    <mergeCell ref="B65:B66"/>
    <mergeCell ref="C65:C66"/>
    <mergeCell ref="D65:D66"/>
    <mergeCell ref="E65:F65"/>
  </mergeCells>
  <pageMargins left="0.11811023622047245" right="0.11811023622047245" top="0.74803149606299213" bottom="0.74803149606299213" header="0.31496062992125984" footer="0.31496062992125984"/>
  <pageSetup paperSize="9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"/>
  <sheetViews>
    <sheetView view="pageBreakPreview" topLeftCell="A25" zoomScaleNormal="100" zoomScaleSheetLayoutView="100" workbookViewId="0" xr3:uid="{958C4451-9541-5A59-BF78-D2F731DF1C81}">
      <selection activeCell="O8" sqref="O8"/>
    </sheetView>
  </sheetViews>
  <sheetFormatPr defaultColWidth="10.76171875" defaultRowHeight="15" x14ac:dyDescent="0.2"/>
  <cols>
    <col min="1" max="1" width="3.765625" style="53" customWidth="1"/>
    <col min="2" max="2" width="7.3984375" style="54" customWidth="1"/>
    <col min="3" max="3" width="6.45703125" style="54" customWidth="1"/>
    <col min="4" max="4" width="40.89453125" customWidth="1"/>
    <col min="5" max="6" width="5.51171875" style="54" customWidth="1"/>
    <col min="7" max="9" width="4.70703125" style="54" customWidth="1"/>
    <col min="10" max="14" width="5.37890625" style="54" customWidth="1"/>
    <col min="15" max="15" width="8.47265625" style="54" customWidth="1"/>
    <col min="16" max="17" width="11.703125" style="54" customWidth="1"/>
    <col min="18" max="18" width="19.90625" customWidth="1"/>
    <col min="20" max="20" width="35.2421875" customWidth="1"/>
    <col min="22" max="23" width="11.43359375" style="1"/>
  </cols>
  <sheetData>
    <row r="1" spans="1:23" x14ac:dyDescent="0.2">
      <c r="A1" s="88" t="s">
        <v>150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x14ac:dyDescent="0.2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3" ht="21" customHeight="1" x14ac:dyDescent="0.2">
      <c r="A3" s="78" t="s">
        <v>1</v>
      </c>
      <c r="B3" s="84" t="s">
        <v>2</v>
      </c>
      <c r="C3" s="85" t="s">
        <v>3</v>
      </c>
      <c r="D3" s="78" t="s">
        <v>4</v>
      </c>
      <c r="E3" s="87" t="s">
        <v>5</v>
      </c>
      <c r="F3" s="87"/>
      <c r="G3" s="87" t="s">
        <v>6</v>
      </c>
      <c r="H3" s="87"/>
      <c r="I3" s="78" t="s">
        <v>7</v>
      </c>
      <c r="J3" s="81" t="s">
        <v>8</v>
      </c>
      <c r="K3" s="81"/>
      <c r="L3" s="81"/>
      <c r="M3" s="82" t="s">
        <v>9</v>
      </c>
      <c r="N3" s="79" t="s">
        <v>10</v>
      </c>
      <c r="O3" s="79" t="s">
        <v>11</v>
      </c>
      <c r="P3" s="79" t="s">
        <v>12</v>
      </c>
      <c r="Q3" s="79" t="s">
        <v>13</v>
      </c>
      <c r="R3" s="79" t="s">
        <v>14</v>
      </c>
      <c r="S3" s="78" t="s">
        <v>15</v>
      </c>
      <c r="T3" s="78"/>
    </row>
    <row r="4" spans="1:23" x14ac:dyDescent="0.2">
      <c r="A4" s="78"/>
      <c r="B4" s="84"/>
      <c r="C4" s="86"/>
      <c r="D4" s="78"/>
      <c r="E4" s="2" t="s">
        <v>16</v>
      </c>
      <c r="F4" s="2" t="s">
        <v>17</v>
      </c>
      <c r="G4" s="2" t="s">
        <v>16</v>
      </c>
      <c r="H4" s="2" t="s">
        <v>17</v>
      </c>
      <c r="I4" s="78"/>
      <c r="J4" s="56" t="s">
        <v>18</v>
      </c>
      <c r="K4" s="56" t="s">
        <v>19</v>
      </c>
      <c r="L4" s="56" t="s">
        <v>151</v>
      </c>
      <c r="M4" s="83"/>
      <c r="N4" s="80"/>
      <c r="O4" s="80"/>
      <c r="P4" s="80"/>
      <c r="Q4" s="80"/>
      <c r="R4" s="80"/>
      <c r="S4" s="2" t="s">
        <v>20</v>
      </c>
      <c r="T4" s="3" t="s">
        <v>21</v>
      </c>
    </row>
    <row r="5" spans="1:23" s="12" customFormat="1" ht="24" customHeight="1" x14ac:dyDescent="0.2">
      <c r="A5" s="4">
        <v>1</v>
      </c>
      <c r="B5" s="5" t="s">
        <v>125</v>
      </c>
      <c r="C5" s="5" t="s">
        <v>126</v>
      </c>
      <c r="D5" s="6" t="s">
        <v>127</v>
      </c>
      <c r="E5" s="15">
        <v>2</v>
      </c>
      <c r="F5" s="15">
        <v>0</v>
      </c>
      <c r="G5" s="15">
        <v>0</v>
      </c>
      <c r="H5" s="15">
        <v>2</v>
      </c>
      <c r="I5" s="8">
        <v>3</v>
      </c>
      <c r="J5" s="9">
        <v>6</v>
      </c>
      <c r="K5" s="7">
        <v>0</v>
      </c>
      <c r="L5" s="49">
        <v>15</v>
      </c>
      <c r="M5" s="9">
        <f t="shared" ref="M5:M13" si="0">SUM(J5:L5)</f>
        <v>21</v>
      </c>
      <c r="N5" s="9">
        <v>1</v>
      </c>
      <c r="O5" s="9">
        <v>202</v>
      </c>
      <c r="P5" s="9" t="s">
        <v>31</v>
      </c>
      <c r="Q5" s="9" t="s">
        <v>26</v>
      </c>
      <c r="R5" s="9" t="s">
        <v>27</v>
      </c>
      <c r="S5" s="18" t="s">
        <v>28</v>
      </c>
      <c r="T5" s="11" t="s">
        <v>48</v>
      </c>
      <c r="V5" s="13"/>
      <c r="W5" s="13"/>
    </row>
    <row r="6" spans="1:23" s="16" customFormat="1" ht="24" customHeight="1" x14ac:dyDescent="0.2">
      <c r="A6" s="14">
        <v>2</v>
      </c>
      <c r="B6" s="5" t="s">
        <v>125</v>
      </c>
      <c r="C6" s="5" t="s">
        <v>126</v>
      </c>
      <c r="D6" s="6" t="s">
        <v>128</v>
      </c>
      <c r="E6" s="15">
        <v>2</v>
      </c>
      <c r="F6" s="15">
        <v>0</v>
      </c>
      <c r="G6" s="15">
        <v>0</v>
      </c>
      <c r="H6" s="15">
        <v>2</v>
      </c>
      <c r="I6" s="26">
        <v>3</v>
      </c>
      <c r="J6" s="9">
        <v>5</v>
      </c>
      <c r="K6" s="7">
        <v>1</v>
      </c>
      <c r="L6" s="49">
        <v>19</v>
      </c>
      <c r="M6" s="9">
        <f t="shared" si="0"/>
        <v>25</v>
      </c>
      <c r="N6" s="9">
        <v>1</v>
      </c>
      <c r="O6" s="9">
        <v>202</v>
      </c>
      <c r="P6" s="9" t="s">
        <v>129</v>
      </c>
      <c r="Q6" s="9" t="s">
        <v>26</v>
      </c>
      <c r="R6" s="9" t="s">
        <v>27</v>
      </c>
      <c r="S6" s="18" t="s">
        <v>28</v>
      </c>
      <c r="T6" s="11" t="s">
        <v>48</v>
      </c>
      <c r="V6" s="13"/>
      <c r="W6" s="13"/>
    </row>
    <row r="7" spans="1:23" s="16" customFormat="1" ht="24" customHeight="1" x14ac:dyDescent="0.2">
      <c r="A7" s="4">
        <v>3</v>
      </c>
      <c r="B7" s="5" t="s">
        <v>125</v>
      </c>
      <c r="C7" s="5" t="s">
        <v>126</v>
      </c>
      <c r="D7" s="6" t="s">
        <v>130</v>
      </c>
      <c r="E7" s="7">
        <v>1</v>
      </c>
      <c r="F7" s="50">
        <v>0</v>
      </c>
      <c r="G7" s="50">
        <v>2</v>
      </c>
      <c r="H7" s="50">
        <v>0</v>
      </c>
      <c r="I7" s="8">
        <v>3</v>
      </c>
      <c r="J7" s="9">
        <v>7</v>
      </c>
      <c r="K7" s="7">
        <v>0</v>
      </c>
      <c r="L7" s="46">
        <v>25</v>
      </c>
      <c r="M7" s="9">
        <f t="shared" si="0"/>
        <v>32</v>
      </c>
      <c r="N7" s="9">
        <v>1</v>
      </c>
      <c r="O7" s="9">
        <v>202</v>
      </c>
      <c r="P7" s="9" t="s">
        <v>131</v>
      </c>
      <c r="Q7" s="9" t="s">
        <v>26</v>
      </c>
      <c r="R7" s="9" t="s">
        <v>27</v>
      </c>
      <c r="S7" s="18" t="s">
        <v>28</v>
      </c>
      <c r="T7" s="21" t="s">
        <v>42</v>
      </c>
      <c r="V7" s="28"/>
      <c r="W7" s="28"/>
    </row>
    <row r="8" spans="1:23" s="12" customFormat="1" ht="24" customHeight="1" x14ac:dyDescent="0.2">
      <c r="A8" s="4">
        <v>4</v>
      </c>
      <c r="B8" s="5" t="s">
        <v>125</v>
      </c>
      <c r="C8" s="5" t="s">
        <v>126</v>
      </c>
      <c r="D8" s="6" t="s">
        <v>132</v>
      </c>
      <c r="E8" s="7">
        <v>0</v>
      </c>
      <c r="F8" s="50">
        <v>2</v>
      </c>
      <c r="G8" s="50">
        <v>2</v>
      </c>
      <c r="H8" s="50">
        <v>0</v>
      </c>
      <c r="I8" s="50">
        <v>3</v>
      </c>
      <c r="J8" s="9">
        <v>18</v>
      </c>
      <c r="K8" s="7">
        <v>3</v>
      </c>
      <c r="L8" s="9">
        <v>0</v>
      </c>
      <c r="M8" s="9">
        <f t="shared" si="0"/>
        <v>21</v>
      </c>
      <c r="N8" s="9">
        <v>1</v>
      </c>
      <c r="O8" s="9">
        <v>203</v>
      </c>
      <c r="P8" s="9" t="s">
        <v>33</v>
      </c>
      <c r="Q8" s="9" t="s">
        <v>26</v>
      </c>
      <c r="R8" s="9" t="s">
        <v>27</v>
      </c>
      <c r="S8" s="18" t="s">
        <v>28</v>
      </c>
      <c r="T8" s="11" t="s">
        <v>79</v>
      </c>
      <c r="V8" s="17"/>
      <c r="W8" s="17"/>
    </row>
    <row r="9" spans="1:23" s="12" customFormat="1" ht="24" customHeight="1" x14ac:dyDescent="0.2">
      <c r="A9" s="14">
        <v>5</v>
      </c>
      <c r="B9" s="5" t="s">
        <v>125</v>
      </c>
      <c r="C9" s="5" t="s">
        <v>126</v>
      </c>
      <c r="D9" s="6" t="s">
        <v>132</v>
      </c>
      <c r="E9" s="7">
        <v>0</v>
      </c>
      <c r="F9" s="50">
        <v>2</v>
      </c>
      <c r="G9" s="50">
        <v>2</v>
      </c>
      <c r="H9" s="50">
        <v>0</v>
      </c>
      <c r="I9" s="50">
        <v>3</v>
      </c>
      <c r="J9" s="9">
        <v>0</v>
      </c>
      <c r="K9" s="9">
        <v>0</v>
      </c>
      <c r="L9" s="46">
        <v>22</v>
      </c>
      <c r="M9" s="9">
        <f t="shared" si="0"/>
        <v>22</v>
      </c>
      <c r="N9" s="9">
        <v>1</v>
      </c>
      <c r="O9" s="9">
        <v>202</v>
      </c>
      <c r="P9" s="9" t="s">
        <v>33</v>
      </c>
      <c r="Q9" s="9" t="s">
        <v>26</v>
      </c>
      <c r="R9" s="9" t="s">
        <v>27</v>
      </c>
      <c r="S9" s="18" t="s">
        <v>28</v>
      </c>
      <c r="T9" s="11" t="s">
        <v>29</v>
      </c>
      <c r="V9" s="17"/>
      <c r="W9" s="17"/>
    </row>
    <row r="10" spans="1:23" s="12" customFormat="1" ht="24" customHeight="1" x14ac:dyDescent="0.1">
      <c r="A10" s="4">
        <v>6</v>
      </c>
      <c r="B10" s="5" t="s">
        <v>125</v>
      </c>
      <c r="C10" s="5" t="s">
        <v>126</v>
      </c>
      <c r="D10" s="6" t="s">
        <v>133</v>
      </c>
      <c r="E10" s="7">
        <v>3</v>
      </c>
      <c r="F10" s="50">
        <v>0</v>
      </c>
      <c r="G10" s="50">
        <v>0</v>
      </c>
      <c r="H10" s="50">
        <v>2</v>
      </c>
      <c r="I10" s="50">
        <v>4</v>
      </c>
      <c r="J10" s="9">
        <v>4</v>
      </c>
      <c r="K10" s="7">
        <v>2</v>
      </c>
      <c r="L10" s="46">
        <v>18</v>
      </c>
      <c r="M10" s="9">
        <f t="shared" si="0"/>
        <v>24</v>
      </c>
      <c r="N10" s="9">
        <v>1</v>
      </c>
      <c r="O10" s="58">
        <v>202</v>
      </c>
      <c r="P10" s="58" t="s">
        <v>134</v>
      </c>
      <c r="Q10" s="58" t="s">
        <v>41</v>
      </c>
      <c r="R10" s="58" t="s">
        <v>27</v>
      </c>
      <c r="S10" s="18" t="s">
        <v>28</v>
      </c>
      <c r="T10" s="11" t="s">
        <v>34</v>
      </c>
      <c r="V10" s="17"/>
      <c r="W10" s="17"/>
    </row>
    <row r="11" spans="1:23" s="12" customFormat="1" ht="24" customHeight="1" x14ac:dyDescent="0.1">
      <c r="A11" s="4">
        <v>7</v>
      </c>
      <c r="B11" s="5" t="s">
        <v>125</v>
      </c>
      <c r="C11" s="5" t="s">
        <v>126</v>
      </c>
      <c r="D11" s="6" t="s">
        <v>133</v>
      </c>
      <c r="E11" s="7">
        <v>3</v>
      </c>
      <c r="F11" s="50">
        <v>0</v>
      </c>
      <c r="G11" s="50">
        <v>0</v>
      </c>
      <c r="H11" s="50">
        <v>2</v>
      </c>
      <c r="I11" s="50">
        <v>4</v>
      </c>
      <c r="J11" s="9">
        <v>4</v>
      </c>
      <c r="K11" s="7">
        <v>2</v>
      </c>
      <c r="L11" s="49">
        <v>18</v>
      </c>
      <c r="M11" s="9">
        <f t="shared" si="0"/>
        <v>24</v>
      </c>
      <c r="N11" s="9">
        <v>1</v>
      </c>
      <c r="O11" s="9">
        <v>202</v>
      </c>
      <c r="P11" s="9" t="s">
        <v>135</v>
      </c>
      <c r="Q11" s="9" t="s">
        <v>26</v>
      </c>
      <c r="R11" s="9" t="s">
        <v>27</v>
      </c>
      <c r="S11" s="18" t="s">
        <v>28</v>
      </c>
      <c r="T11" s="19" t="s">
        <v>96</v>
      </c>
      <c r="V11" s="17"/>
      <c r="W11" s="17"/>
    </row>
    <row r="12" spans="1:23" s="12" customFormat="1" ht="24" customHeight="1" x14ac:dyDescent="0.2">
      <c r="A12" s="14">
        <v>8</v>
      </c>
      <c r="B12" s="5" t="s">
        <v>125</v>
      </c>
      <c r="C12" s="5" t="s">
        <v>126</v>
      </c>
      <c r="D12" s="6" t="s">
        <v>136</v>
      </c>
      <c r="E12" s="7">
        <v>2</v>
      </c>
      <c r="F12" s="50">
        <v>0</v>
      </c>
      <c r="G12" s="50">
        <v>0</v>
      </c>
      <c r="H12" s="50">
        <v>2</v>
      </c>
      <c r="I12" s="50">
        <v>3</v>
      </c>
      <c r="J12" s="9">
        <v>6</v>
      </c>
      <c r="K12" s="7">
        <v>2</v>
      </c>
      <c r="L12" s="46">
        <v>28</v>
      </c>
      <c r="M12" s="9">
        <f t="shared" si="0"/>
        <v>36</v>
      </c>
      <c r="N12" s="9">
        <v>1</v>
      </c>
      <c r="O12" s="9">
        <v>202</v>
      </c>
      <c r="P12" s="9" t="s">
        <v>137</v>
      </c>
      <c r="Q12" s="9" t="s">
        <v>26</v>
      </c>
      <c r="R12" s="9" t="s">
        <v>27</v>
      </c>
      <c r="S12" s="18" t="s">
        <v>28</v>
      </c>
      <c r="T12" s="11" t="s">
        <v>34</v>
      </c>
      <c r="V12" s="17"/>
      <c r="W12" s="17"/>
    </row>
    <row r="13" spans="1:23" s="12" customFormat="1" ht="24" customHeight="1" x14ac:dyDescent="0.1">
      <c r="A13" s="4">
        <v>9</v>
      </c>
      <c r="B13" s="5" t="s">
        <v>125</v>
      </c>
      <c r="C13" s="5" t="s">
        <v>126</v>
      </c>
      <c r="D13" s="6" t="s">
        <v>138</v>
      </c>
      <c r="E13" s="7">
        <v>0</v>
      </c>
      <c r="F13" s="50">
        <v>2</v>
      </c>
      <c r="G13" s="50">
        <v>2</v>
      </c>
      <c r="H13" s="50">
        <v>0</v>
      </c>
      <c r="I13" s="50">
        <v>3</v>
      </c>
      <c r="J13" s="9">
        <v>5</v>
      </c>
      <c r="K13" s="7">
        <v>4</v>
      </c>
      <c r="L13" s="49">
        <v>22</v>
      </c>
      <c r="M13" s="9">
        <f t="shared" si="0"/>
        <v>31</v>
      </c>
      <c r="N13" s="9">
        <v>1</v>
      </c>
      <c r="O13" s="9">
        <v>202</v>
      </c>
      <c r="P13" s="9" t="s">
        <v>139</v>
      </c>
      <c r="Q13" s="9" t="s">
        <v>26</v>
      </c>
      <c r="R13" s="9" t="s">
        <v>27</v>
      </c>
      <c r="S13" s="10" t="s">
        <v>28</v>
      </c>
      <c r="T13" s="19" t="s">
        <v>96</v>
      </c>
      <c r="V13" s="17"/>
      <c r="W13" s="17"/>
    </row>
    <row r="14" spans="1:23" s="75" customFormat="1" ht="24" customHeight="1" x14ac:dyDescent="0.2">
      <c r="A14" s="67"/>
      <c r="B14" s="65"/>
      <c r="C14" s="73"/>
      <c r="D14" s="70"/>
      <c r="E14" s="71"/>
      <c r="F14" s="62"/>
      <c r="G14" s="62"/>
      <c r="H14" s="62"/>
      <c r="I14" s="62"/>
      <c r="J14" s="63"/>
      <c r="K14" s="71"/>
      <c r="L14" s="76"/>
      <c r="M14" s="72"/>
      <c r="N14" s="72"/>
      <c r="O14" s="72"/>
      <c r="P14" s="72"/>
      <c r="Q14" s="72"/>
      <c r="R14" s="72"/>
      <c r="S14" s="67"/>
      <c r="T14" s="77"/>
    </row>
    <row r="15" spans="1:23" ht="21" customHeight="1" x14ac:dyDescent="0.2">
      <c r="A15" s="78" t="s">
        <v>1</v>
      </c>
      <c r="B15" s="84" t="s">
        <v>2</v>
      </c>
      <c r="C15" s="85" t="s">
        <v>3</v>
      </c>
      <c r="D15" s="78" t="s">
        <v>4</v>
      </c>
      <c r="E15" s="87" t="s">
        <v>5</v>
      </c>
      <c r="F15" s="87"/>
      <c r="G15" s="87" t="s">
        <v>6</v>
      </c>
      <c r="H15" s="87"/>
      <c r="I15" s="78" t="s">
        <v>7</v>
      </c>
      <c r="J15" s="81" t="s">
        <v>8</v>
      </c>
      <c r="K15" s="81"/>
      <c r="L15" s="81"/>
      <c r="M15" s="82" t="s">
        <v>9</v>
      </c>
      <c r="N15" s="79" t="s">
        <v>10</v>
      </c>
      <c r="O15" s="79" t="s">
        <v>11</v>
      </c>
      <c r="P15" s="79" t="s">
        <v>12</v>
      </c>
      <c r="Q15" s="79" t="s">
        <v>13</v>
      </c>
      <c r="R15" s="79" t="s">
        <v>14</v>
      </c>
      <c r="S15" s="78" t="s">
        <v>15</v>
      </c>
      <c r="T15" s="78"/>
    </row>
    <row r="16" spans="1:23" x14ac:dyDescent="0.2">
      <c r="A16" s="78"/>
      <c r="B16" s="84"/>
      <c r="C16" s="86"/>
      <c r="D16" s="78"/>
      <c r="E16" s="2" t="s">
        <v>16</v>
      </c>
      <c r="F16" s="2" t="s">
        <v>17</v>
      </c>
      <c r="G16" s="2" t="s">
        <v>16</v>
      </c>
      <c r="H16" s="2" t="s">
        <v>17</v>
      </c>
      <c r="I16" s="78"/>
      <c r="J16" s="56" t="s">
        <v>18</v>
      </c>
      <c r="K16" s="56" t="s">
        <v>19</v>
      </c>
      <c r="L16" s="56" t="s">
        <v>151</v>
      </c>
      <c r="M16" s="83"/>
      <c r="N16" s="80"/>
      <c r="O16" s="80"/>
      <c r="P16" s="80"/>
      <c r="Q16" s="80"/>
      <c r="R16" s="80"/>
      <c r="S16" s="2" t="s">
        <v>20</v>
      </c>
      <c r="T16" s="3" t="s">
        <v>21</v>
      </c>
    </row>
    <row r="17" spans="1:23" s="12" customFormat="1" ht="24" customHeight="1" x14ac:dyDescent="0.2">
      <c r="A17" s="4">
        <v>10</v>
      </c>
      <c r="B17" s="5" t="s">
        <v>125</v>
      </c>
      <c r="C17" s="5" t="s">
        <v>23</v>
      </c>
      <c r="D17" s="6" t="s">
        <v>140</v>
      </c>
      <c r="E17" s="15">
        <v>2</v>
      </c>
      <c r="F17" s="15">
        <v>0</v>
      </c>
      <c r="G17" s="15">
        <v>0</v>
      </c>
      <c r="H17" s="15">
        <v>2</v>
      </c>
      <c r="I17" s="15">
        <v>3</v>
      </c>
      <c r="J17" s="9">
        <v>14</v>
      </c>
      <c r="K17" s="7">
        <v>20</v>
      </c>
      <c r="L17" s="9">
        <v>0</v>
      </c>
      <c r="M17" s="9">
        <f>SUM(J17:L17)</f>
        <v>34</v>
      </c>
      <c r="N17" s="9">
        <v>2</v>
      </c>
      <c r="O17" s="20">
        <v>203</v>
      </c>
      <c r="P17" s="9" t="s">
        <v>33</v>
      </c>
      <c r="Q17" s="9" t="s">
        <v>26</v>
      </c>
      <c r="R17" s="9" t="s">
        <v>27</v>
      </c>
      <c r="S17" s="10" t="s">
        <v>28</v>
      </c>
      <c r="T17" s="21" t="s">
        <v>72</v>
      </c>
      <c r="V17" s="13"/>
      <c r="W17" s="13"/>
    </row>
    <row r="18" spans="1:23" s="12" customFormat="1" ht="24" customHeight="1" x14ac:dyDescent="0.2">
      <c r="A18" s="14">
        <v>11</v>
      </c>
      <c r="B18" s="5" t="s">
        <v>125</v>
      </c>
      <c r="C18" s="5" t="s">
        <v>23</v>
      </c>
      <c r="D18" s="6" t="s">
        <v>140</v>
      </c>
      <c r="E18" s="15">
        <v>2</v>
      </c>
      <c r="F18" s="15">
        <v>0</v>
      </c>
      <c r="G18" s="15">
        <v>0</v>
      </c>
      <c r="H18" s="15">
        <v>2</v>
      </c>
      <c r="I18" s="15">
        <v>3</v>
      </c>
      <c r="J18" s="9">
        <v>0</v>
      </c>
      <c r="K18" s="9">
        <v>0</v>
      </c>
      <c r="L18" s="50">
        <v>40</v>
      </c>
      <c r="M18" s="9">
        <v>40</v>
      </c>
      <c r="N18" s="9">
        <v>2</v>
      </c>
      <c r="O18" s="58">
        <v>205</v>
      </c>
      <c r="P18" s="58" t="s">
        <v>141</v>
      </c>
      <c r="Q18" s="58" t="s">
        <v>41</v>
      </c>
      <c r="R18" s="58" t="s">
        <v>27</v>
      </c>
      <c r="S18" s="10" t="s">
        <v>28</v>
      </c>
      <c r="T18" s="11" t="s">
        <v>48</v>
      </c>
      <c r="V18" s="13"/>
      <c r="W18" s="13"/>
    </row>
    <row r="19" spans="1:23" s="16" customFormat="1" ht="24" customHeight="1" x14ac:dyDescent="0.1">
      <c r="A19" s="4">
        <v>12</v>
      </c>
      <c r="B19" s="5" t="s">
        <v>125</v>
      </c>
      <c r="C19" s="5" t="s">
        <v>23</v>
      </c>
      <c r="D19" s="6" t="s">
        <v>142</v>
      </c>
      <c r="E19" s="15">
        <v>2</v>
      </c>
      <c r="F19" s="15">
        <v>0</v>
      </c>
      <c r="G19" s="15">
        <v>0</v>
      </c>
      <c r="H19" s="15">
        <v>2</v>
      </c>
      <c r="I19" s="15">
        <v>3</v>
      </c>
      <c r="J19" s="9">
        <v>17</v>
      </c>
      <c r="K19" s="7">
        <v>4</v>
      </c>
      <c r="L19" s="9">
        <v>0</v>
      </c>
      <c r="M19" s="9">
        <f>SUM(J19:L19)</f>
        <v>21</v>
      </c>
      <c r="N19" s="9">
        <v>2</v>
      </c>
      <c r="O19" s="51">
        <v>203</v>
      </c>
      <c r="P19" s="52" t="s">
        <v>87</v>
      </c>
      <c r="Q19" s="52" t="s">
        <v>26</v>
      </c>
      <c r="R19" s="9" t="s">
        <v>27</v>
      </c>
      <c r="S19" s="10" t="s">
        <v>28</v>
      </c>
      <c r="T19" s="22" t="s">
        <v>45</v>
      </c>
      <c r="V19" s="13"/>
      <c r="W19" s="13"/>
    </row>
    <row r="20" spans="1:23" s="16" customFormat="1" ht="24" customHeight="1" x14ac:dyDescent="0.1">
      <c r="A20" s="4">
        <v>13</v>
      </c>
      <c r="B20" s="5" t="s">
        <v>125</v>
      </c>
      <c r="C20" s="5" t="s">
        <v>23</v>
      </c>
      <c r="D20" s="6" t="s">
        <v>142</v>
      </c>
      <c r="E20" s="15">
        <v>2</v>
      </c>
      <c r="F20" s="15">
        <v>0</v>
      </c>
      <c r="G20" s="15">
        <v>0</v>
      </c>
      <c r="H20" s="15">
        <v>2</v>
      </c>
      <c r="I20" s="15">
        <v>3</v>
      </c>
      <c r="J20" s="9">
        <v>0</v>
      </c>
      <c r="K20" s="9">
        <v>0</v>
      </c>
      <c r="L20" s="52">
        <v>43</v>
      </c>
      <c r="M20" s="9">
        <v>43</v>
      </c>
      <c r="N20" s="9">
        <v>2</v>
      </c>
      <c r="O20" s="51">
        <v>306</v>
      </c>
      <c r="P20" s="52" t="s">
        <v>31</v>
      </c>
      <c r="Q20" s="52" t="s">
        <v>26</v>
      </c>
      <c r="R20" s="20" t="s">
        <v>75</v>
      </c>
      <c r="S20" s="10" t="s">
        <v>28</v>
      </c>
      <c r="T20" s="22" t="s">
        <v>45</v>
      </c>
      <c r="V20" s="13"/>
      <c r="W20" s="13"/>
    </row>
    <row r="21" spans="1:23" s="16" customFormat="1" ht="24" customHeight="1" x14ac:dyDescent="0.2">
      <c r="A21" s="14">
        <v>14</v>
      </c>
      <c r="B21" s="5" t="s">
        <v>125</v>
      </c>
      <c r="C21" s="5" t="s">
        <v>23</v>
      </c>
      <c r="D21" s="6" t="s">
        <v>143</v>
      </c>
      <c r="E21" s="15">
        <v>0</v>
      </c>
      <c r="F21" s="15">
        <v>2</v>
      </c>
      <c r="G21" s="15">
        <v>1</v>
      </c>
      <c r="H21" s="15">
        <v>0</v>
      </c>
      <c r="I21" s="15">
        <v>2</v>
      </c>
      <c r="J21" s="9">
        <v>22</v>
      </c>
      <c r="K21" s="7">
        <v>4</v>
      </c>
      <c r="L21" s="9">
        <v>0</v>
      </c>
      <c r="M21" s="9">
        <f>SUM(J21:L21)</f>
        <v>26</v>
      </c>
      <c r="N21" s="9">
        <v>2</v>
      </c>
      <c r="O21" s="51">
        <v>203</v>
      </c>
      <c r="P21" s="52" t="s">
        <v>85</v>
      </c>
      <c r="Q21" s="52" t="s">
        <v>26</v>
      </c>
      <c r="R21" s="9" t="s">
        <v>27</v>
      </c>
      <c r="S21" s="10" t="s">
        <v>28</v>
      </c>
      <c r="T21" s="19" t="s">
        <v>144</v>
      </c>
      <c r="V21" s="28"/>
      <c r="W21" s="28"/>
    </row>
    <row r="22" spans="1:23" s="16" customFormat="1" ht="24" customHeight="1" x14ac:dyDescent="0.2">
      <c r="A22" s="4">
        <v>15</v>
      </c>
      <c r="B22" s="5" t="s">
        <v>125</v>
      </c>
      <c r="C22" s="5" t="s">
        <v>23</v>
      </c>
      <c r="D22" s="6" t="s">
        <v>143</v>
      </c>
      <c r="E22" s="15">
        <v>0</v>
      </c>
      <c r="F22" s="15">
        <v>2</v>
      </c>
      <c r="G22" s="15">
        <v>1</v>
      </c>
      <c r="H22" s="15">
        <v>0</v>
      </c>
      <c r="I22" s="15">
        <v>2</v>
      </c>
      <c r="J22" s="9">
        <v>0</v>
      </c>
      <c r="K22" s="9">
        <v>0</v>
      </c>
      <c r="L22" s="52">
        <v>36</v>
      </c>
      <c r="M22" s="9">
        <v>36</v>
      </c>
      <c r="N22" s="9">
        <v>2</v>
      </c>
      <c r="O22" s="33">
        <v>306</v>
      </c>
      <c r="P22" s="50" t="s">
        <v>68</v>
      </c>
      <c r="Q22" s="50" t="s">
        <v>26</v>
      </c>
      <c r="R22" s="20" t="s">
        <v>75</v>
      </c>
      <c r="S22" s="10" t="s">
        <v>28</v>
      </c>
      <c r="T22" s="19" t="s">
        <v>144</v>
      </c>
      <c r="V22" s="28"/>
      <c r="W22" s="28"/>
    </row>
    <row r="23" spans="1:23" s="12" customFormat="1" ht="24" customHeight="1" x14ac:dyDescent="0.1">
      <c r="A23" s="4">
        <v>16</v>
      </c>
      <c r="B23" s="5" t="s">
        <v>125</v>
      </c>
      <c r="C23" s="5" t="s">
        <v>23</v>
      </c>
      <c r="D23" s="6" t="s">
        <v>145</v>
      </c>
      <c r="E23" s="15">
        <v>0</v>
      </c>
      <c r="F23" s="15">
        <v>2</v>
      </c>
      <c r="G23" s="15">
        <v>1</v>
      </c>
      <c r="H23" s="15">
        <v>0</v>
      </c>
      <c r="I23" s="15">
        <v>2</v>
      </c>
      <c r="J23" s="9">
        <v>22</v>
      </c>
      <c r="K23" s="7">
        <v>7</v>
      </c>
      <c r="L23" s="9">
        <v>0</v>
      </c>
      <c r="M23" s="9">
        <f>SUM(J23:L23)</f>
        <v>29</v>
      </c>
      <c r="N23" s="9">
        <v>2</v>
      </c>
      <c r="O23" s="33">
        <v>203</v>
      </c>
      <c r="P23" s="50" t="s">
        <v>31</v>
      </c>
      <c r="Q23" s="50" t="s">
        <v>26</v>
      </c>
      <c r="R23" s="9" t="s">
        <v>27</v>
      </c>
      <c r="S23" s="10" t="s">
        <v>28</v>
      </c>
      <c r="T23" s="21" t="s">
        <v>61</v>
      </c>
      <c r="V23" s="17"/>
      <c r="W23" s="17"/>
    </row>
    <row r="24" spans="1:23" s="12" customFormat="1" ht="24" customHeight="1" x14ac:dyDescent="0.1">
      <c r="A24" s="14">
        <v>17</v>
      </c>
      <c r="B24" s="5" t="s">
        <v>125</v>
      </c>
      <c r="C24" s="5" t="s">
        <v>23</v>
      </c>
      <c r="D24" s="6" t="s">
        <v>145</v>
      </c>
      <c r="E24" s="15">
        <v>0</v>
      </c>
      <c r="F24" s="15">
        <v>2</v>
      </c>
      <c r="G24" s="15">
        <v>1</v>
      </c>
      <c r="H24" s="15">
        <v>0</v>
      </c>
      <c r="I24" s="15">
        <v>2</v>
      </c>
      <c r="J24" s="9">
        <v>0</v>
      </c>
      <c r="K24" s="9">
        <v>0</v>
      </c>
      <c r="L24" s="50">
        <v>43</v>
      </c>
      <c r="M24" s="9">
        <v>43</v>
      </c>
      <c r="N24" s="9">
        <v>2</v>
      </c>
      <c r="O24" s="33">
        <v>306</v>
      </c>
      <c r="P24" s="50" t="s">
        <v>85</v>
      </c>
      <c r="Q24" s="50" t="s">
        <v>26</v>
      </c>
      <c r="R24" s="20" t="s">
        <v>75</v>
      </c>
      <c r="S24" s="10" t="s">
        <v>28</v>
      </c>
      <c r="T24" s="11" t="s">
        <v>48</v>
      </c>
      <c r="V24" s="17"/>
      <c r="W24" s="17"/>
    </row>
    <row r="25" spans="1:23" s="12" customFormat="1" ht="24" customHeight="1" x14ac:dyDescent="0.2">
      <c r="A25" s="4">
        <v>18</v>
      </c>
      <c r="B25" s="5" t="s">
        <v>125</v>
      </c>
      <c r="C25" s="5" t="s">
        <v>23</v>
      </c>
      <c r="D25" s="6" t="s">
        <v>62</v>
      </c>
      <c r="E25" s="15">
        <v>1</v>
      </c>
      <c r="F25" s="15">
        <v>0</v>
      </c>
      <c r="G25" s="15">
        <v>0</v>
      </c>
      <c r="H25" s="15">
        <v>2</v>
      </c>
      <c r="I25" s="15">
        <v>2</v>
      </c>
      <c r="J25" s="9">
        <v>16</v>
      </c>
      <c r="K25" s="7">
        <v>4</v>
      </c>
      <c r="L25" s="9">
        <v>0</v>
      </c>
      <c r="M25" s="9">
        <f>SUM(J25:L25)</f>
        <v>20</v>
      </c>
      <c r="N25" s="9">
        <v>2</v>
      </c>
      <c r="O25" s="33">
        <v>203</v>
      </c>
      <c r="P25" s="50" t="s">
        <v>146</v>
      </c>
      <c r="Q25" s="50" t="s">
        <v>26</v>
      </c>
      <c r="R25" s="9" t="s">
        <v>27</v>
      </c>
      <c r="S25" s="10" t="s">
        <v>28</v>
      </c>
      <c r="T25" s="29" t="s">
        <v>64</v>
      </c>
      <c r="V25" s="17"/>
      <c r="W25" s="17"/>
    </row>
    <row r="26" spans="1:23" s="12" customFormat="1" ht="24" customHeight="1" x14ac:dyDescent="0.2">
      <c r="A26" s="4">
        <v>19</v>
      </c>
      <c r="B26" s="5" t="s">
        <v>125</v>
      </c>
      <c r="C26" s="5" t="s">
        <v>23</v>
      </c>
      <c r="D26" s="6" t="s">
        <v>62</v>
      </c>
      <c r="E26" s="15">
        <v>1</v>
      </c>
      <c r="F26" s="15">
        <v>0</v>
      </c>
      <c r="G26" s="15">
        <v>0</v>
      </c>
      <c r="H26" s="15">
        <v>2</v>
      </c>
      <c r="I26" s="15">
        <v>2</v>
      </c>
      <c r="J26" s="9">
        <v>0</v>
      </c>
      <c r="K26" s="9">
        <v>0</v>
      </c>
      <c r="L26" s="50">
        <v>40</v>
      </c>
      <c r="M26" s="9">
        <v>0</v>
      </c>
      <c r="N26" s="9">
        <v>2</v>
      </c>
      <c r="O26" s="57">
        <v>203</v>
      </c>
      <c r="P26" s="57" t="s">
        <v>147</v>
      </c>
      <c r="Q26" s="57" t="s">
        <v>41</v>
      </c>
      <c r="R26" s="58" t="s">
        <v>27</v>
      </c>
      <c r="S26" s="10" t="s">
        <v>28</v>
      </c>
      <c r="T26" s="29" t="s">
        <v>64</v>
      </c>
      <c r="V26" s="17"/>
      <c r="W26" s="17"/>
    </row>
    <row r="27" spans="1:23" s="12" customFormat="1" ht="24" customHeight="1" x14ac:dyDescent="0.2">
      <c r="A27" s="14">
        <v>20</v>
      </c>
      <c r="B27" s="5" t="s">
        <v>125</v>
      </c>
      <c r="C27" s="5" t="s">
        <v>23</v>
      </c>
      <c r="D27" s="6" t="s">
        <v>67</v>
      </c>
      <c r="E27" s="15">
        <v>2</v>
      </c>
      <c r="F27" s="15">
        <v>0</v>
      </c>
      <c r="G27" s="15">
        <v>0</v>
      </c>
      <c r="H27" s="15">
        <v>2</v>
      </c>
      <c r="I27" s="15">
        <v>3</v>
      </c>
      <c r="J27" s="9">
        <v>18</v>
      </c>
      <c r="K27" s="7">
        <v>5</v>
      </c>
      <c r="L27" s="9">
        <v>0</v>
      </c>
      <c r="M27" s="9">
        <f>SUM(J27:L27)</f>
        <v>23</v>
      </c>
      <c r="N27" s="9">
        <v>2</v>
      </c>
      <c r="O27" s="33">
        <v>203</v>
      </c>
      <c r="P27" s="50" t="s">
        <v>60</v>
      </c>
      <c r="Q27" s="50" t="s">
        <v>26</v>
      </c>
      <c r="R27" s="9" t="s">
        <v>27</v>
      </c>
      <c r="S27" s="10" t="s">
        <v>28</v>
      </c>
      <c r="T27" s="21" t="s">
        <v>72</v>
      </c>
      <c r="V27" s="17"/>
      <c r="W27" s="17"/>
    </row>
    <row r="28" spans="1:23" s="12" customFormat="1" ht="24" customHeight="1" x14ac:dyDescent="0.2">
      <c r="A28" s="4">
        <v>21</v>
      </c>
      <c r="B28" s="5" t="s">
        <v>125</v>
      </c>
      <c r="C28" s="5" t="s">
        <v>23</v>
      </c>
      <c r="D28" s="6" t="s">
        <v>67</v>
      </c>
      <c r="E28" s="15">
        <v>2</v>
      </c>
      <c r="F28" s="15">
        <v>0</v>
      </c>
      <c r="G28" s="15">
        <v>0</v>
      </c>
      <c r="H28" s="15">
        <v>2</v>
      </c>
      <c r="I28" s="15">
        <v>3</v>
      </c>
      <c r="J28" s="9">
        <v>0</v>
      </c>
      <c r="K28" s="9">
        <v>0</v>
      </c>
      <c r="L28" s="33">
        <v>41</v>
      </c>
      <c r="M28" s="9">
        <v>41</v>
      </c>
      <c r="N28" s="9">
        <v>2</v>
      </c>
      <c r="O28" s="33">
        <v>306</v>
      </c>
      <c r="P28" s="50" t="s">
        <v>33</v>
      </c>
      <c r="Q28" s="50" t="s">
        <v>26</v>
      </c>
      <c r="R28" s="20" t="s">
        <v>75</v>
      </c>
      <c r="S28" s="10" t="s">
        <v>28</v>
      </c>
      <c r="T28" s="30" t="s">
        <v>69</v>
      </c>
      <c r="V28" s="17"/>
      <c r="W28" s="17"/>
    </row>
    <row r="29" spans="1:23" s="12" customFormat="1" ht="24" customHeight="1" x14ac:dyDescent="0.2">
      <c r="A29" s="4">
        <v>22</v>
      </c>
      <c r="B29" s="5" t="s">
        <v>125</v>
      </c>
      <c r="C29" s="5" t="s">
        <v>23</v>
      </c>
      <c r="D29" s="6" t="s">
        <v>148</v>
      </c>
      <c r="E29" s="15">
        <v>2</v>
      </c>
      <c r="F29" s="15">
        <v>0</v>
      </c>
      <c r="G29" s="15">
        <v>0</v>
      </c>
      <c r="H29" s="15">
        <v>2</v>
      </c>
      <c r="I29" s="15">
        <v>3</v>
      </c>
      <c r="J29" s="9">
        <v>19</v>
      </c>
      <c r="K29" s="7">
        <v>4</v>
      </c>
      <c r="L29" s="9">
        <v>0</v>
      </c>
      <c r="M29" s="9">
        <f>SUM(J29:L29)</f>
        <v>23</v>
      </c>
      <c r="N29" s="9">
        <v>2</v>
      </c>
      <c r="O29" s="33">
        <v>203</v>
      </c>
      <c r="P29" s="50" t="s">
        <v>68</v>
      </c>
      <c r="Q29" s="50" t="s">
        <v>26</v>
      </c>
      <c r="R29" s="9" t="s">
        <v>27</v>
      </c>
      <c r="S29" s="10" t="s">
        <v>28</v>
      </c>
      <c r="T29" s="21" t="s">
        <v>42</v>
      </c>
      <c r="V29" s="17"/>
      <c r="W29" s="17"/>
    </row>
    <row r="30" spans="1:23" s="12" customFormat="1" ht="24" customHeight="1" x14ac:dyDescent="0.2">
      <c r="A30" s="14">
        <v>23</v>
      </c>
      <c r="B30" s="5" t="s">
        <v>125</v>
      </c>
      <c r="C30" s="5" t="s">
        <v>23</v>
      </c>
      <c r="D30" s="6" t="s">
        <v>148</v>
      </c>
      <c r="E30" s="15">
        <v>2</v>
      </c>
      <c r="F30" s="15">
        <v>0</v>
      </c>
      <c r="G30" s="15">
        <v>0</v>
      </c>
      <c r="H30" s="15">
        <v>2</v>
      </c>
      <c r="I30" s="15">
        <v>3</v>
      </c>
      <c r="J30" s="9">
        <v>0</v>
      </c>
      <c r="K30" s="9">
        <v>0</v>
      </c>
      <c r="L30" s="50">
        <v>38</v>
      </c>
      <c r="M30" s="9">
        <v>38</v>
      </c>
      <c r="N30" s="9">
        <v>2</v>
      </c>
      <c r="O30" s="57">
        <v>203</v>
      </c>
      <c r="P30" s="57" t="s">
        <v>152</v>
      </c>
      <c r="Q30" s="57" t="s">
        <v>41</v>
      </c>
      <c r="R30" s="58" t="s">
        <v>27</v>
      </c>
      <c r="S30" s="10" t="s">
        <v>28</v>
      </c>
      <c r="T30" s="21" t="s">
        <v>42</v>
      </c>
      <c r="V30" s="17"/>
      <c r="W30" s="17"/>
    </row>
    <row r="31" spans="1:23" s="12" customFormat="1" ht="24" customHeight="1" x14ac:dyDescent="0.1">
      <c r="A31" s="4">
        <v>24</v>
      </c>
      <c r="B31" s="5" t="s">
        <v>125</v>
      </c>
      <c r="C31" s="5" t="s">
        <v>23</v>
      </c>
      <c r="D31" s="6" t="s">
        <v>149</v>
      </c>
      <c r="E31" s="15">
        <v>2</v>
      </c>
      <c r="F31" s="15">
        <v>0</v>
      </c>
      <c r="G31" s="15">
        <v>0</v>
      </c>
      <c r="H31" s="15">
        <v>2</v>
      </c>
      <c r="I31" s="15">
        <v>3</v>
      </c>
      <c r="J31" s="50">
        <v>17</v>
      </c>
      <c r="K31" s="50">
        <v>4</v>
      </c>
      <c r="L31" s="9">
        <v>0</v>
      </c>
      <c r="M31" s="9">
        <f>SUM(J31:L31)</f>
        <v>21</v>
      </c>
      <c r="N31" s="9">
        <v>2</v>
      </c>
      <c r="O31" s="33">
        <v>203</v>
      </c>
      <c r="P31" s="50" t="s">
        <v>80</v>
      </c>
      <c r="Q31" s="50" t="s">
        <v>26</v>
      </c>
      <c r="R31" s="9" t="s">
        <v>27</v>
      </c>
      <c r="S31" s="10" t="s">
        <v>28</v>
      </c>
      <c r="T31" s="21" t="s">
        <v>53</v>
      </c>
      <c r="V31" s="17"/>
      <c r="W31" s="17"/>
    </row>
    <row r="32" spans="1:23" s="12" customFormat="1" ht="24" customHeight="1" x14ac:dyDescent="0.1">
      <c r="A32" s="4">
        <v>25</v>
      </c>
      <c r="B32" s="5" t="s">
        <v>125</v>
      </c>
      <c r="C32" s="5" t="s">
        <v>23</v>
      </c>
      <c r="D32" s="6" t="s">
        <v>149</v>
      </c>
      <c r="E32" s="15">
        <v>2</v>
      </c>
      <c r="F32" s="15">
        <v>0</v>
      </c>
      <c r="G32" s="15">
        <v>0</v>
      </c>
      <c r="H32" s="15">
        <v>2</v>
      </c>
      <c r="I32" s="15">
        <v>3</v>
      </c>
      <c r="J32" s="9">
        <v>0</v>
      </c>
      <c r="K32" s="9">
        <v>0</v>
      </c>
      <c r="L32" s="25">
        <v>38</v>
      </c>
      <c r="M32" s="25">
        <v>38</v>
      </c>
      <c r="N32" s="9">
        <v>2</v>
      </c>
      <c r="O32" s="48">
        <v>306</v>
      </c>
      <c r="P32" s="4" t="s">
        <v>80</v>
      </c>
      <c r="Q32" s="4" t="s">
        <v>26</v>
      </c>
      <c r="R32" s="20" t="s">
        <v>75</v>
      </c>
      <c r="S32" s="10" t="s">
        <v>28</v>
      </c>
      <c r="T32" s="11" t="s">
        <v>58</v>
      </c>
      <c r="V32" s="17"/>
      <c r="W32" s="17"/>
    </row>
  </sheetData>
  <mergeCells count="32">
    <mergeCell ref="A1:T1"/>
    <mergeCell ref="A2:T2"/>
    <mergeCell ref="A3:A4"/>
    <mergeCell ref="B3:B4"/>
    <mergeCell ref="C3:C4"/>
    <mergeCell ref="D3:D4"/>
    <mergeCell ref="E3:F3"/>
    <mergeCell ref="G3:H3"/>
    <mergeCell ref="I3:I4"/>
    <mergeCell ref="J3:L3"/>
    <mergeCell ref="S3:T3"/>
    <mergeCell ref="M3:M4"/>
    <mergeCell ref="N3:N4"/>
    <mergeCell ref="O3:O4"/>
    <mergeCell ref="R3:R4"/>
    <mergeCell ref="Q15:Q16"/>
    <mergeCell ref="R15:R16"/>
    <mergeCell ref="P3:P4"/>
    <mergeCell ref="Q3:Q4"/>
    <mergeCell ref="A15:A16"/>
    <mergeCell ref="B15:B16"/>
    <mergeCell ref="C15:C16"/>
    <mergeCell ref="D15:D16"/>
    <mergeCell ref="S15:T15"/>
    <mergeCell ref="I15:I16"/>
    <mergeCell ref="J15:L15"/>
    <mergeCell ref="M15:M16"/>
    <mergeCell ref="N15:N16"/>
    <mergeCell ref="O15:O16"/>
    <mergeCell ref="P15:P16"/>
    <mergeCell ref="E15:F15"/>
    <mergeCell ref="G15:H15"/>
  </mergeCells>
  <pageMargins left="0.11811023622047245" right="0.11811023622047245" top="0.74803149606299213" bottom="0.74803149606299213" header="0.31496062992125984" footer="0.31496062992125984"/>
  <pageSetup paperSize="9" scale="7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2007B</vt:lpstr>
      <vt:lpstr>PLAN 2015</vt:lpstr>
      <vt:lpstr>Hoja3</vt:lpstr>
      <vt:lpstr>PLAN 2007B!Área_de_impresión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Werner</cp:lastModifiedBy>
  <cp:lastPrinted>2019-05-27T22:36:26Z</cp:lastPrinted>
  <dcterms:created xsi:type="dcterms:W3CDTF">2019-05-27T22:11:43Z</dcterms:created>
  <dcterms:modified xsi:type="dcterms:W3CDTF">2019-06-03T20:16:58Z</dcterms:modified>
</cp:coreProperties>
</file>